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drawings/drawing1.xml" ContentType="application/vnd.openxmlformats-officedocument.drawing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26"/>
  <workbookPr/>
  <mc:AlternateContent xmlns:mc="http://schemas.openxmlformats.org/markup-compatibility/2006">
    <mc:Choice Requires="x15">
      <x15ac:absPath xmlns:x15ac="http://schemas.microsoft.com/office/spreadsheetml/2010/11/ac" url="/Users/epourmal/Working/compression_study/MERRA2/"/>
    </mc:Choice>
  </mc:AlternateContent>
  <bookViews>
    <workbookView xWindow="660" yWindow="4660" windowWidth="24960" windowHeight="14820" tabRatio="500" activeTab="6"/>
  </bookViews>
  <sheets>
    <sheet name="nocomp" sheetId="1" r:id="rId1"/>
    <sheet name="gzip" sheetId="2" r:id="rId2"/>
    <sheet name="gzip-new" sheetId="3" r:id="rId3"/>
    <sheet name="gzip-new-shuffle" sheetId="4" r:id="rId4"/>
    <sheet name="szip" sheetId="5" r:id="rId5"/>
    <sheet name="szip-free" sheetId="6" r:id="rId6"/>
    <sheet name="MERRA2-summary" sheetId="7" r:id="rId7"/>
    <sheet name="gzip gzip-shuffle szip util" sheetId="8" r:id="rId8"/>
  </sheets>
  <definedNames>
    <definedName name="du" localSheetId="6">'MERRA2-summary'!$A$3:$B$15</definedName>
    <definedName name="gzip" localSheetId="1">gzip!$A$1:$I$10</definedName>
    <definedName name="gzip_new" localSheetId="2">'gzip-new'!$A$1:$I$10</definedName>
    <definedName name="gzip_new_shuffle" localSheetId="3">'gzip-new-shuffle'!$A$1:$I$10</definedName>
    <definedName name="gzip_new_shuffle_util_1" localSheetId="7">'gzip gzip-shuffle szip util'!$I$3:$R$26</definedName>
    <definedName name="gzip_new_util_1" localSheetId="7">'gzip gzip-shuffle szip util'!$A$3:$G$26</definedName>
    <definedName name="nocomp" localSheetId="0">nocomp!$A$1:$I$10</definedName>
    <definedName name="szip" localSheetId="4">szip!$A$1:$I$10</definedName>
    <definedName name="szip_free" localSheetId="5">'szip-free'!$A$1:$I$10</definedName>
    <definedName name="szip_util" localSheetId="7">'gzip gzip-shuffle szip util'!$T$3:$AC$26</definedName>
    <definedName name="time" localSheetId="6">'MERRA2-summary'!$E$2:$H$6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7" l="1"/>
  <c r="C13" i="7"/>
  <c r="C12" i="7"/>
  <c r="C11" i="7"/>
  <c r="C10" i="7"/>
  <c r="K30" i="7"/>
  <c r="J30" i="7"/>
  <c r="I30" i="7"/>
  <c r="H30" i="7"/>
  <c r="K22" i="7"/>
  <c r="K23" i="7"/>
  <c r="K24" i="7"/>
  <c r="K25" i="7"/>
  <c r="K26" i="7"/>
  <c r="K27" i="7"/>
  <c r="K28" i="7"/>
  <c r="K29" i="7"/>
  <c r="K21" i="7"/>
  <c r="J22" i="7"/>
  <c r="J23" i="7"/>
  <c r="J24" i="7"/>
  <c r="J25" i="7"/>
  <c r="J26" i="7"/>
  <c r="J27" i="7"/>
  <c r="J28" i="7"/>
  <c r="J29" i="7"/>
  <c r="J21" i="7"/>
  <c r="I22" i="7"/>
  <c r="I23" i="7"/>
  <c r="I24" i="7"/>
  <c r="I25" i="7"/>
  <c r="I26" i="7"/>
  <c r="I27" i="7"/>
  <c r="I28" i="7"/>
  <c r="I29" i="7"/>
  <c r="I21" i="7"/>
  <c r="H22" i="7"/>
  <c r="H23" i="7"/>
  <c r="H24" i="7"/>
  <c r="H25" i="7"/>
  <c r="H26" i="7"/>
  <c r="H27" i="7"/>
  <c r="H28" i="7"/>
  <c r="H29" i="7"/>
  <c r="H21" i="7"/>
</calcChain>
</file>

<file path=xl/connections.xml><?xml version="1.0" encoding="utf-8"?>
<connections xmlns="http://schemas.openxmlformats.org/spreadsheetml/2006/main">
  <connection id="1" name="du" type="6" refreshedVersion="0" background="1" saveData="1">
    <textPr fileType="mac" sourceFile="/Users/epourmal/Working/compression_study/MERRA2/du.csv" comma="1">
      <textFields count="2">
        <textField/>
        <textField/>
      </textFields>
    </textPr>
  </connection>
  <connection id="2" name="gzip" type="6" refreshedVersion="0" background="1" saveData="1">
    <textPr fileType="mac" sourceFile="/Users/epourmal/Working/compression_study/MERRA2/gzip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3" name="gzip-new" type="6" refreshedVersion="0" background="1" saveData="1">
    <textPr fileType="mac" sourceFile="/Users/epourmal/Working/compression_study/MERRA2/gzip-new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4" name="gzip-new-shuffle" type="6" refreshedVersion="0" background="1" saveData="1">
    <textPr fileType="mac" sourceFile="/Users/epourmal/Working/compression_study/MERRA2/gzip-new-shuffle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5" name="gzip-new-shuffle-util" type="6" refreshedVersion="0" background="1" saveData="1">
    <textPr fileType="mac" codePage="10000" sourceFile="/Users/epourmal/Working/compression_study/MERRA2/gzip-new-shuffle-util.csv" space="1" comma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gzip-new-util" type="6" refreshedVersion="0" background="1" saveData="1">
    <textPr fileType="mac" codePage="10000" sourceFile="/Users/epourmal/Working/compression_study/MERRA2/gzip-new-util.csv" delimited="0">
      <textFields count="7">
        <textField/>
        <textField position="13"/>
        <textField position="31"/>
        <textField position="38"/>
        <textField position="47"/>
        <textField position="64"/>
        <textField position="72"/>
      </textFields>
    </textPr>
  </connection>
  <connection id="7" name="nocomp" type="6" refreshedVersion="0" background="1" saveData="1">
    <textPr fileType="mac" sourceFile="/Users/epourmal/Working/compression_study/MERRA2/nocomp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8" name="szip" type="6" refreshedVersion="0" background="1" saveData="1">
    <textPr fileType="mac" sourceFile="/Users/epourmal/Working/compression_study/MERRA2/szip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9" name="szip-free" type="6" refreshedVersion="0" background="1" saveData="1">
    <textPr fileType="mac" sourceFile="/Users/epourmal/Working/compression_study/MERRA2/szip-free.csv" delimited="0" comma="1">
      <textFields count="9">
        <textField/>
        <textField position="11"/>
        <textField position="13"/>
        <textField position="22"/>
        <textField position="26"/>
        <textField position="36"/>
        <textField position="40"/>
        <textField position="43"/>
        <textField position="49"/>
      </textFields>
    </textPr>
  </connection>
  <connection id="10" name="szip-util" type="6" refreshedVersion="0" background="1" saveData="1">
    <textPr fileType="mac" codePage="10000" sourceFile="/Users/epourmal/Working/compression_study/MERRA2/szip-util.csv" space="1" comma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time" type="6" refreshedVersion="0" background="1" saveData="1">
    <textPr fileType="mac" sourceFile="/Users/epourmal/Working/compression_study/MERRA2/time.csv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<sst xmlns="http://schemas.openxmlformats.org/spreadsheetml/2006/main" count="755" uniqueCount="128">
  <si>
    <t>epourmal</t>
  </si>
  <si>
    <t>hdf</t>
  </si>
  <si>
    <t>Sep</t>
  </si>
  <si>
    <t>-rw-r--r--.</t>
  </si>
  <si>
    <t>nocomp/MERRA2_100.tavgM_3d_udt_Np.198001.nc4</t>
  </si>
  <si>
    <t>nocomp/MERRA2_100.tavgM_3d_udt_Np.198002.nc4</t>
  </si>
  <si>
    <t>nocomp/MERRA2_100.tavgM_3d_udt_Np.198003.nc4</t>
  </si>
  <si>
    <t>nocomp/MERRA2_100.tavgM_3d_udt_Np.198004.nc4</t>
  </si>
  <si>
    <t>nocomp/MERRA2_100.tavgM_3d_udt_Np.198005.nc4</t>
  </si>
  <si>
    <t>nocomp/MERRA2_100.tavgM_3d_udt_Np.198006.nc4</t>
  </si>
  <si>
    <t>nocomp/MERRA2_100.tavgM_3d_udt_Np.198007.nc4</t>
  </si>
  <si>
    <t>nocomp/MERRA2_100.tavgM_3d_udt_Np.198008.nc4</t>
  </si>
  <si>
    <t>nocomp/MERRA2_100.tavgM_3d_udt_Np.198009.nc4</t>
  </si>
  <si>
    <t>nocomp/MERRA2_100.tavgM_3d_udt_Np.198010.nc4</t>
  </si>
  <si>
    <t>gzip/MERRA2_100.tavgM_3d_udt_Np.198001.nc4</t>
  </si>
  <si>
    <t>gzip/MERRA2_100.tavgM_3d_udt_Np.198002.nc4</t>
  </si>
  <si>
    <t>gzip/MERRA2_100.tavgM_3d_udt_Np.198003.nc4</t>
  </si>
  <si>
    <t>gzip/MERRA2_100.tavgM_3d_udt_Np.198004.nc4</t>
  </si>
  <si>
    <t>gzip/MERRA2_100.tavgM_3d_udt_Np.198005.nc4</t>
  </si>
  <si>
    <t>gzip/MERRA2_100.tavgM_3d_udt_Np.198006.nc4</t>
  </si>
  <si>
    <t>gzip/MERRA2_100.tavgM_3d_udt_Np.198007.nc4</t>
  </si>
  <si>
    <t>gzip/MERRA2_100.tavgM_3d_udt_Np.198008.nc4</t>
  </si>
  <si>
    <t>gzip/MERRA2_100.tavgM_3d_udt_Np.198009.nc4</t>
  </si>
  <si>
    <t>gzip/MERRA2_100.tavgM_3d_udt_Np.198010.nc4</t>
  </si>
  <si>
    <t>gzip-new/MERRA2_100.tavgM_3d_udt_Np.198001.nc4</t>
  </si>
  <si>
    <t>gzip-new/MERRA2_100.tavgM_3d_udt_Np.198002.nc4</t>
  </si>
  <si>
    <t>gzip-new/MERRA2_100.tavgM_3d_udt_Np.198003.nc4</t>
  </si>
  <si>
    <t>gzip-new/MERRA2_100.tavgM_3d_udt_Np.198004.nc4</t>
  </si>
  <si>
    <t>gzip-new/MERRA2_100.tavgM_3d_udt_Np.198005.nc4</t>
  </si>
  <si>
    <t>gzip-new/MERRA2_100.tavgM_3d_udt_Np.198006.nc4</t>
  </si>
  <si>
    <t>gzip-new/MERRA2_100.tavgM_3d_udt_Np.198007.nc4</t>
  </si>
  <si>
    <t>gzip-new/MERRA2_100.tavgM_3d_udt_Np.198008.nc4</t>
  </si>
  <si>
    <t>gzip-new/MERRA2_100.tavgM_3d_udt_Np.198009.nc4</t>
  </si>
  <si>
    <t>gzip-new/MERRA2_100.tavgM_3d_udt_Np.198010.nc4</t>
  </si>
  <si>
    <t>gzip-new-shuffle/MERRA2_100.tavgM_3d_udt_Np.198001.nc4</t>
  </si>
  <si>
    <t>gzip-new-shuffle/MERRA2_100.tavgM_3d_udt_Np.198002.nc4</t>
  </si>
  <si>
    <t>gzip-new-shuffle/MERRA2_100.tavgM_3d_udt_Np.198003.nc4</t>
  </si>
  <si>
    <t>gzip-new-shuffle/MERRA2_100.tavgM_3d_udt_Np.198004.nc4</t>
  </si>
  <si>
    <t>gzip-new-shuffle/MERRA2_100.tavgM_3d_udt_Np.198005.nc4</t>
  </si>
  <si>
    <t>gzip-new-shuffle/MERRA2_100.tavgM_3d_udt_Np.198006.nc4</t>
  </si>
  <si>
    <t>gzip-new-shuffle/MERRA2_100.tavgM_3d_udt_Np.198007.nc4</t>
  </si>
  <si>
    <t>gzip-new-shuffle/MERRA2_100.tavgM_3d_udt_Np.198008.nc4</t>
  </si>
  <si>
    <t>gzip-new-shuffle/MERRA2_100.tavgM_3d_udt_Np.198009.nc4</t>
  </si>
  <si>
    <t>gzip-new-shuffle/MERRA2_100.tavgM_3d_udt_Np.198010.nc4</t>
  </si>
  <si>
    <t>szip/MERRA2_100.tavgM_3d_udt_Np.198001.nc4</t>
  </si>
  <si>
    <t>szip/MERRA2_100.tavgM_3d_udt_Np.198002.nc4</t>
  </si>
  <si>
    <t>szip/MERRA2_100.tavgM_3d_udt_Np.198003.nc4</t>
  </si>
  <si>
    <t>szip/MERRA2_100.tavgM_3d_udt_Np.198004.nc4</t>
  </si>
  <si>
    <t>szip/MERRA2_100.tavgM_3d_udt_Np.198005.nc4</t>
  </si>
  <si>
    <t>szip/MERRA2_100.tavgM_3d_udt_Np.198006.nc4</t>
  </si>
  <si>
    <t>szip/MERRA2_100.tavgM_3d_udt_Np.198007.nc4</t>
  </si>
  <si>
    <t>szip/MERRA2_100.tavgM_3d_udt_Np.198008.nc4</t>
  </si>
  <si>
    <t>szip/MERRA2_100.tavgM_3d_udt_Np.198009.nc4</t>
  </si>
  <si>
    <t>szip/MERRA2_100.tavgM_3d_udt_Np.198010.nc4</t>
  </si>
  <si>
    <t>szip-free/MERRA2_100.tavgM_3d_udt_Np.198001.nc4</t>
  </si>
  <si>
    <t>szip-free/MERRA2_100.tavgM_3d_udt_Np.198002.nc4</t>
  </si>
  <si>
    <t>szip-free/MERRA2_100.tavgM_3d_udt_Np.198003.nc4</t>
  </si>
  <si>
    <t>szip-free/MERRA2_100.tavgM_3d_udt_Np.198004.nc4</t>
  </si>
  <si>
    <t>szip-free/MERRA2_100.tavgM_3d_udt_Np.198005.nc4</t>
  </si>
  <si>
    <t>szip-free/MERRA2_100.tavgM_3d_udt_Np.198006.nc4</t>
  </si>
  <si>
    <t>szip-free/MERRA2_100.tavgM_3d_udt_Np.198007.nc4</t>
  </si>
  <si>
    <t>szip-free/MERRA2_100.tavgM_3d_udt_Np.198008.nc4</t>
  </si>
  <si>
    <t>szip-free/MERRA2_100.tavgM_3d_udt_Np.198009.nc4</t>
  </si>
  <si>
    <t>szip-free/MERRA2_100.tavgM_3d_udt_Np.198010.nc4</t>
  </si>
  <si>
    <t>Sizes of uncomp files in bytes</t>
  </si>
  <si>
    <t>Sizes of orig gzip files with shuffle</t>
  </si>
  <si>
    <t>gzip with shufle</t>
  </si>
  <si>
    <t>Reapcked gzip files</t>
  </si>
  <si>
    <t>szip sizes</t>
  </si>
  <si>
    <t>free szip file sizes</t>
  </si>
  <si>
    <t>orig gzip CR</t>
  </si>
  <si>
    <t>repacked gzip CR</t>
  </si>
  <si>
    <t>szip CR</t>
  </si>
  <si>
    <t>szip-free CR</t>
  </si>
  <si>
    <t>Directory name</t>
  </si>
  <si>
    <t>gzip</t>
  </si>
  <si>
    <t>gzip-new</t>
  </si>
  <si>
    <t>gzip-new-shuffle</t>
  </si>
  <si>
    <t>szip</t>
  </si>
  <si>
    <t>szip-free</t>
  </si>
  <si>
    <t>nocomp</t>
  </si>
  <si>
    <t>Directory sizes in KB</t>
  </si>
  <si>
    <t>Directory sizes in GB</t>
  </si>
  <si>
    <t>Compression ratio</t>
  </si>
  <si>
    <t>orig gzip level 2 with shuffle</t>
  </si>
  <si>
    <t>29.144u 8.377s 1:10.05 53.5%</t>
  </si>
  <si>
    <t>0+0k 3424+13790048io 1pf+0w</t>
  </si>
  <si>
    <t>207.373u 13.708s 3:53.91 94.5%</t>
  </si>
  <si>
    <t>0+0k 0+10314968io 0pf+0w</t>
  </si>
  <si>
    <t>gzip shuffle</t>
  </si>
  <si>
    <t>169.437u 14.645s 3:15.09 94.3%</t>
  </si>
  <si>
    <t>0+0k 0+8995712io 0pf+0w</t>
  </si>
  <si>
    <t xml:space="preserve">szip </t>
  </si>
  <si>
    <t>70.401u 16.848s 1:39.42 87.7%</t>
  </si>
  <si>
    <t>0+0k 0+11337144io 0pf+0w</t>
  </si>
  <si>
    <t xml:space="preserve">szip-free </t>
  </si>
  <si>
    <t>82.319u 10.283s 1:44.99 88.1%</t>
  </si>
  <si>
    <t>0+0k 6128+10342656io 1pf+0w</t>
  </si>
  <si>
    <t>gzip -new</t>
  </si>
  <si>
    <t>GZIP</t>
  </si>
  <si>
    <t>Storage:</t>
  </si>
  <si>
    <t>34933248 logical</t>
  </si>
  <si>
    <t>bytes,</t>
  </si>
  <si>
    <t>allocated bytes,</t>
  </si>
  <si>
    <t>utilization</t>
  </si>
  <si>
    <t>2888 logical byt</t>
  </si>
  <si>
    <t>es, 523</t>
  </si>
  <si>
    <t>allocate</t>
  </si>
  <si>
    <t>d bytes, 552.20%</t>
  </si>
  <si>
    <t>ion</t>
  </si>
  <si>
    <t>336 logical byte</t>
  </si>
  <si>
    <t>s, 155</t>
  </si>
  <si>
    <t>allocated</t>
  </si>
  <si>
    <t>bytes, 216.77% u</t>
  </si>
  <si>
    <t>on</t>
  </si>
  <si>
    <t>4608 logical byt</t>
  </si>
  <si>
    <t>es, 101</t>
  </si>
  <si>
    <t>6 allocat</t>
  </si>
  <si>
    <t>ed bytes, 453.54%</t>
  </si>
  <si>
    <t>tion</t>
  </si>
  <si>
    <t>4 logical bytes,</t>
  </si>
  <si>
    <t>12 all</t>
  </si>
  <si>
    <t>ocated by</t>
  </si>
  <si>
    <t>tes, 33.33% utili</t>
  </si>
  <si>
    <t>GZIP shuffle</t>
  </si>
  <si>
    <t>logical</t>
  </si>
  <si>
    <t>bytes</t>
  </si>
  <si>
    <t>SZIP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</si>
</sst>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16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Compression ratios for datasets in</a:t>
            </a:r>
          </a:p>
          <a:p>
            <a:pPr>
              <a:defRPr/>
            </a:pPr>
            <a:r>
              <a:rPr lang="nb-NO" sz="1400" b="0" i="0" u="none" strike="noStrike" baseline="0" smtClean="0"/>
              <a:t>MERRA2_100.tavgM_3d_udt_Np.198001.nc4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GZIP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'gzip gzip-shuffle szip util'!$F$3:$F$26</c:f>
              <c:numCache>
                <c:formatCode>0.00%</c:formatCode>
                <c:ptCount val="24"/>
                <c:pt idx="0">
                  <c:v>1.1362</c:v>
                </c:pt>
                <c:pt idx="1">
                  <c:v>1.1434</c:v>
                </c:pt>
                <c:pt idx="2">
                  <c:v>1.2303</c:v>
                </c:pt>
                <c:pt idx="3">
                  <c:v>2.9785</c:v>
                </c:pt>
                <c:pt idx="4">
                  <c:v>1.2133</c:v>
                </c:pt>
                <c:pt idx="5">
                  <c:v>1.1331</c:v>
                </c:pt>
                <c:pt idx="6">
                  <c:v>1.1351</c:v>
                </c:pt>
                <c:pt idx="7">
                  <c:v>1.1613</c:v>
                </c:pt>
                <c:pt idx="8">
                  <c:v>2.9671</c:v>
                </c:pt>
                <c:pt idx="9">
                  <c:v>1.1464</c:v>
                </c:pt>
                <c:pt idx="10">
                  <c:v>1.1911</c:v>
                </c:pt>
                <c:pt idx="11">
                  <c:v>1.2099</c:v>
                </c:pt>
                <c:pt idx="12">
                  <c:v>1.1574</c:v>
                </c:pt>
                <c:pt idx="13">
                  <c:v>3.0018</c:v>
                </c:pt>
                <c:pt idx="14">
                  <c:v>1.2025</c:v>
                </c:pt>
                <c:pt idx="15">
                  <c:v>1.1911</c:v>
                </c:pt>
                <c:pt idx="16">
                  <c:v>1.2089</c:v>
                </c:pt>
                <c:pt idx="17">
                  <c:v>1.158</c:v>
                </c:pt>
                <c:pt idx="18">
                  <c:v>3.0031</c:v>
                </c:pt>
                <c:pt idx="19">
                  <c:v>1.1568</c:v>
                </c:pt>
                <c:pt idx="20">
                  <c:v>5.522</c:v>
                </c:pt>
                <c:pt idx="21">
                  <c:v>2.1677</c:v>
                </c:pt>
                <c:pt idx="22">
                  <c:v>4.5354</c:v>
                </c:pt>
                <c:pt idx="23">
                  <c:v>0.3333</c:v>
                </c:pt>
              </c:numCache>
            </c:numRef>
          </c:val>
        </c:ser>
        <c:ser>
          <c:idx val="1"/>
          <c:order val="1"/>
          <c:tx>
            <c:v>SHUFFLE and GZIP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'gzip gzip-shuffle szip util'!$Q$3:$Q$26</c:f>
              <c:numCache>
                <c:formatCode>0.00%</c:formatCode>
                <c:ptCount val="24"/>
                <c:pt idx="0">
                  <c:v>1.3439</c:v>
                </c:pt>
                <c:pt idx="1">
                  <c:v>1.3411</c:v>
                </c:pt>
                <c:pt idx="2">
                  <c:v>1.3717</c:v>
                </c:pt>
                <c:pt idx="3">
                  <c:v>3.2131</c:v>
                </c:pt>
                <c:pt idx="4">
                  <c:v>1.3567</c:v>
                </c:pt>
                <c:pt idx="5">
                  <c:v>1.3316</c:v>
                </c:pt>
                <c:pt idx="6">
                  <c:v>1.3223</c:v>
                </c:pt>
                <c:pt idx="7">
                  <c:v>1.2999</c:v>
                </c:pt>
                <c:pt idx="8">
                  <c:v>3.1829</c:v>
                </c:pt>
                <c:pt idx="9">
                  <c:v>1.2859</c:v>
                </c:pt>
                <c:pt idx="10">
                  <c:v>1.432</c:v>
                </c:pt>
                <c:pt idx="11">
                  <c:v>1.4378</c:v>
                </c:pt>
                <c:pt idx="12">
                  <c:v>1.3338</c:v>
                </c:pt>
                <c:pt idx="13">
                  <c:v>3.2335</c:v>
                </c:pt>
                <c:pt idx="14">
                  <c:v>1.3711</c:v>
                </c:pt>
                <c:pt idx="15">
                  <c:v>1.4237</c:v>
                </c:pt>
                <c:pt idx="16">
                  <c:v>1.4442</c:v>
                </c:pt>
                <c:pt idx="17">
                  <c:v>1.3298</c:v>
                </c:pt>
                <c:pt idx="18">
                  <c:v>3.2294</c:v>
                </c:pt>
                <c:pt idx="19">
                  <c:v>1.3234</c:v>
                </c:pt>
                <c:pt idx="20">
                  <c:v>9.6267</c:v>
                </c:pt>
                <c:pt idx="21">
                  <c:v>3.2941</c:v>
                </c:pt>
                <c:pt idx="22">
                  <c:v>7.2453</c:v>
                </c:pt>
                <c:pt idx="23">
                  <c:v>0.3333</c:v>
                </c:pt>
              </c:numCache>
            </c:numRef>
          </c:val>
        </c:ser>
        <c:ser>
          <c:idx val="2"/>
          <c:order val="2"/>
          <c:tx>
            <c:v>SZIP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'gzip gzip-shuffle szip util'!$AB$3:$AB$26</c:f>
              <c:numCache>
                <c:formatCode>0.00%</c:formatCode>
                <c:ptCount val="24"/>
                <c:pt idx="0">
                  <c:v>1.174</c:v>
                </c:pt>
                <c:pt idx="1">
                  <c:v>1.1889</c:v>
                </c:pt>
                <c:pt idx="2">
                  <c:v>1.2527</c:v>
                </c:pt>
                <c:pt idx="3">
                  <c:v>2.4421</c:v>
                </c:pt>
                <c:pt idx="4">
                  <c:v>1.184</c:v>
                </c:pt>
                <c:pt idx="5">
                  <c:v>1.1303</c:v>
                </c:pt>
                <c:pt idx="6">
                  <c:v>1.134</c:v>
                </c:pt>
                <c:pt idx="7">
                  <c:v>1.1132</c:v>
                </c:pt>
                <c:pt idx="8">
                  <c:v>2.4013</c:v>
                </c:pt>
                <c:pt idx="9">
                  <c:v>1.0928</c:v>
                </c:pt>
                <c:pt idx="10">
                  <c:v>1.3866</c:v>
                </c:pt>
                <c:pt idx="11">
                  <c:v>1.3948</c:v>
                </c:pt>
                <c:pt idx="12">
                  <c:v>1.2757</c:v>
                </c:pt>
                <c:pt idx="13">
                  <c:v>2.6503</c:v>
                </c:pt>
                <c:pt idx="14">
                  <c:v>1.271</c:v>
                </c:pt>
                <c:pt idx="15">
                  <c:v>1.3654</c:v>
                </c:pt>
                <c:pt idx="16">
                  <c:v>1.3967</c:v>
                </c:pt>
                <c:pt idx="17">
                  <c:v>1.2613</c:v>
                </c:pt>
                <c:pt idx="18">
                  <c:v>2.648</c:v>
                </c:pt>
                <c:pt idx="19">
                  <c:v>1.2325</c:v>
                </c:pt>
                <c:pt idx="20">
                  <c:v>5.378</c:v>
                </c:pt>
                <c:pt idx="21">
                  <c:v>2.0</c:v>
                </c:pt>
                <c:pt idx="22">
                  <c:v>5.9305</c:v>
                </c:pt>
                <c:pt idx="2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08911056"/>
        <c:axId val="-1809726848"/>
      </c:barChart>
      <c:catAx>
        <c:axId val="-180891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9726848"/>
        <c:crosses val="autoZero"/>
        <c:auto val="1"/>
        <c:lblAlgn val="ctr"/>
        <c:lblOffset val="100"/>
        <c:noMultiLvlLbl val="0"/>
      </c:catAx>
      <c:valAx>
        <c:axId val="-180972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891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10</xdr:row>
      <xdr:rowOff>38100</xdr:rowOff>
    </xdr:from>
    <xdr:to>
      <xdr:col>19</xdr:col>
      <xdr:colOff>139700</xdr:colOff>
      <xdr:row>23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ocomp" connectionId="7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gzip-new-shuffle-util_1" connectionId="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gzip-new-util_1" connectionId="6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gzip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gzip-new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gzip-new-shuffle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zip" connectionId="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zip-free" connectionId="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ime" connectionId="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du" connectionId="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zip-util" connectionId="1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Relationship Id="rId2" Type="http://schemas.openxmlformats.org/officeDocument/2006/relationships/queryTable" Target="../queryTables/query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0.xml"/><Relationship Id="rId4" Type="http://schemas.openxmlformats.org/officeDocument/2006/relationships/queryTable" Target="../queryTables/queryTable11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" sqref="E1:E10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3.1640625" bestFit="1" customWidth="1"/>
    <col min="8" max="8" width="5.6640625" bestFit="1" customWidth="1"/>
    <col min="9" max="9" width="45.5" bestFit="1" customWidth="1"/>
  </cols>
  <sheetData>
    <row r="1" spans="1:9" x14ac:dyDescent="0.2">
      <c r="A1" t="s">
        <v>3</v>
      </c>
      <c r="B1">
        <v>1</v>
      </c>
      <c r="C1" t="s">
        <v>0</v>
      </c>
      <c r="D1" t="s">
        <v>1</v>
      </c>
      <c r="E1">
        <v>706023150</v>
      </c>
      <c r="F1" t="s">
        <v>2</v>
      </c>
      <c r="G1">
        <v>10</v>
      </c>
      <c r="H1" s="1">
        <v>0.51874999999999993</v>
      </c>
      <c r="I1" t="s">
        <v>4</v>
      </c>
    </row>
    <row r="2" spans="1:9" x14ac:dyDescent="0.2">
      <c r="A2" t="s">
        <v>3</v>
      </c>
      <c r="B2">
        <v>1</v>
      </c>
      <c r="C2" t="s">
        <v>0</v>
      </c>
      <c r="D2" t="s">
        <v>1</v>
      </c>
      <c r="E2">
        <v>706023150</v>
      </c>
      <c r="F2" t="s">
        <v>2</v>
      </c>
      <c r="G2">
        <v>10</v>
      </c>
      <c r="H2" s="1">
        <v>0.51874999999999993</v>
      </c>
      <c r="I2" t="s">
        <v>5</v>
      </c>
    </row>
    <row r="3" spans="1:9" x14ac:dyDescent="0.2">
      <c r="A3" t="s">
        <v>3</v>
      </c>
      <c r="B3">
        <v>1</v>
      </c>
      <c r="C3" t="s">
        <v>0</v>
      </c>
      <c r="D3" t="s">
        <v>1</v>
      </c>
      <c r="E3">
        <v>706023150</v>
      </c>
      <c r="F3" t="s">
        <v>2</v>
      </c>
      <c r="G3">
        <v>10</v>
      </c>
      <c r="H3" s="1">
        <v>0.51874999999999993</v>
      </c>
      <c r="I3" t="s">
        <v>6</v>
      </c>
    </row>
    <row r="4" spans="1:9" x14ac:dyDescent="0.2">
      <c r="A4" t="s">
        <v>3</v>
      </c>
      <c r="B4">
        <v>1</v>
      </c>
      <c r="C4" t="s">
        <v>0</v>
      </c>
      <c r="D4" t="s">
        <v>1</v>
      </c>
      <c r="E4">
        <v>706023150</v>
      </c>
      <c r="F4" t="s">
        <v>2</v>
      </c>
      <c r="G4">
        <v>10</v>
      </c>
      <c r="H4" s="1">
        <v>0.51874999999999993</v>
      </c>
      <c r="I4" t="s">
        <v>7</v>
      </c>
    </row>
    <row r="5" spans="1:9" x14ac:dyDescent="0.2">
      <c r="A5" t="s">
        <v>3</v>
      </c>
      <c r="B5">
        <v>1</v>
      </c>
      <c r="C5" t="s">
        <v>0</v>
      </c>
      <c r="D5" t="s">
        <v>1</v>
      </c>
      <c r="E5">
        <v>706023150</v>
      </c>
      <c r="F5" t="s">
        <v>2</v>
      </c>
      <c r="G5">
        <v>10</v>
      </c>
      <c r="H5" s="1">
        <v>0.51874999999999993</v>
      </c>
      <c r="I5" t="s">
        <v>8</v>
      </c>
    </row>
    <row r="6" spans="1:9" x14ac:dyDescent="0.2">
      <c r="A6" t="s">
        <v>3</v>
      </c>
      <c r="B6">
        <v>1</v>
      </c>
      <c r="C6" t="s">
        <v>0</v>
      </c>
      <c r="D6" t="s">
        <v>1</v>
      </c>
      <c r="E6">
        <v>706023150</v>
      </c>
      <c r="F6" t="s">
        <v>2</v>
      </c>
      <c r="G6">
        <v>10</v>
      </c>
      <c r="H6" s="1">
        <v>0.51944444444444449</v>
      </c>
      <c r="I6" t="s">
        <v>9</v>
      </c>
    </row>
    <row r="7" spans="1:9" x14ac:dyDescent="0.2">
      <c r="A7" t="s">
        <v>3</v>
      </c>
      <c r="B7">
        <v>1</v>
      </c>
      <c r="C7" t="s">
        <v>0</v>
      </c>
      <c r="D7" t="s">
        <v>1</v>
      </c>
      <c r="E7">
        <v>706023150</v>
      </c>
      <c r="F7" t="s">
        <v>2</v>
      </c>
      <c r="G7">
        <v>10</v>
      </c>
      <c r="H7" s="1">
        <v>0.51944444444444449</v>
      </c>
      <c r="I7" t="s">
        <v>10</v>
      </c>
    </row>
    <row r="8" spans="1:9" x14ac:dyDescent="0.2">
      <c r="A8" t="s">
        <v>3</v>
      </c>
      <c r="B8">
        <v>1</v>
      </c>
      <c r="C8" t="s">
        <v>0</v>
      </c>
      <c r="D8" t="s">
        <v>1</v>
      </c>
      <c r="E8">
        <v>706023150</v>
      </c>
      <c r="F8" t="s">
        <v>2</v>
      </c>
      <c r="G8">
        <v>10</v>
      </c>
      <c r="H8" s="1">
        <v>0.51944444444444449</v>
      </c>
      <c r="I8" t="s">
        <v>11</v>
      </c>
    </row>
    <row r="9" spans="1:9" x14ac:dyDescent="0.2">
      <c r="A9" t="s">
        <v>3</v>
      </c>
      <c r="B9">
        <v>1</v>
      </c>
      <c r="C9" t="s">
        <v>0</v>
      </c>
      <c r="D9" t="s">
        <v>1</v>
      </c>
      <c r="E9">
        <v>706023150</v>
      </c>
      <c r="F9" t="s">
        <v>2</v>
      </c>
      <c r="G9">
        <v>10</v>
      </c>
      <c r="H9" s="1">
        <v>0.51944444444444449</v>
      </c>
      <c r="I9" t="s">
        <v>12</v>
      </c>
    </row>
    <row r="10" spans="1:9" x14ac:dyDescent="0.2">
      <c r="A10" t="s">
        <v>3</v>
      </c>
      <c r="B10">
        <v>1</v>
      </c>
      <c r="C10" t="s">
        <v>0</v>
      </c>
      <c r="D10" t="s">
        <v>1</v>
      </c>
      <c r="E10">
        <v>706023150</v>
      </c>
      <c r="F10" t="s">
        <v>2</v>
      </c>
      <c r="G10">
        <v>10</v>
      </c>
      <c r="H10" s="1">
        <v>0.51944444444444449</v>
      </c>
      <c r="I10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" sqref="E1:E10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3.1640625" bestFit="1" customWidth="1"/>
    <col min="8" max="8" width="4.6640625" bestFit="1" customWidth="1"/>
    <col min="9" max="9" width="42" bestFit="1" customWidth="1"/>
  </cols>
  <sheetData>
    <row r="1" spans="1:9" x14ac:dyDescent="0.2">
      <c r="A1" t="s">
        <v>3</v>
      </c>
      <c r="B1">
        <v>1</v>
      </c>
      <c r="C1" t="s">
        <v>0</v>
      </c>
      <c r="D1" t="s">
        <v>1</v>
      </c>
      <c r="E1">
        <v>463109377</v>
      </c>
      <c r="F1" t="s">
        <v>2</v>
      </c>
      <c r="G1">
        <v>10</v>
      </c>
      <c r="H1" s="1">
        <v>3.2638888888888891E-2</v>
      </c>
      <c r="I1" t="s">
        <v>14</v>
      </c>
    </row>
    <row r="2" spans="1:9" x14ac:dyDescent="0.2">
      <c r="A2" t="s">
        <v>3</v>
      </c>
      <c r="B2">
        <v>1</v>
      </c>
      <c r="C2" t="s">
        <v>0</v>
      </c>
      <c r="D2" t="s">
        <v>1</v>
      </c>
      <c r="E2">
        <v>465365210</v>
      </c>
      <c r="F2" t="s">
        <v>2</v>
      </c>
      <c r="G2">
        <v>10</v>
      </c>
      <c r="H2" s="1">
        <v>3.2638888888888891E-2</v>
      </c>
      <c r="I2" t="s">
        <v>15</v>
      </c>
    </row>
    <row r="3" spans="1:9" x14ac:dyDescent="0.2">
      <c r="A3" t="s">
        <v>3</v>
      </c>
      <c r="B3">
        <v>1</v>
      </c>
      <c r="C3" t="s">
        <v>0</v>
      </c>
      <c r="D3" t="s">
        <v>1</v>
      </c>
      <c r="E3">
        <v>466680160</v>
      </c>
      <c r="F3" t="s">
        <v>2</v>
      </c>
      <c r="G3">
        <v>10</v>
      </c>
      <c r="H3" s="1">
        <v>3.2638888888888891E-2</v>
      </c>
      <c r="I3" t="s">
        <v>16</v>
      </c>
    </row>
    <row r="4" spans="1:9" x14ac:dyDescent="0.2">
      <c r="A4" t="s">
        <v>3</v>
      </c>
      <c r="B4">
        <v>1</v>
      </c>
      <c r="C4" t="s">
        <v>0</v>
      </c>
      <c r="D4" t="s">
        <v>1</v>
      </c>
      <c r="E4">
        <v>466174997</v>
      </c>
      <c r="F4" t="s">
        <v>2</v>
      </c>
      <c r="G4">
        <v>10</v>
      </c>
      <c r="H4" s="1">
        <v>3.2638888888888891E-2</v>
      </c>
      <c r="I4" t="s">
        <v>17</v>
      </c>
    </row>
    <row r="5" spans="1:9" x14ac:dyDescent="0.2">
      <c r="A5" t="s">
        <v>3</v>
      </c>
      <c r="B5">
        <v>1</v>
      </c>
      <c r="C5" t="s">
        <v>0</v>
      </c>
      <c r="D5" t="s">
        <v>1</v>
      </c>
      <c r="E5">
        <v>466430929</v>
      </c>
      <c r="F5" t="s">
        <v>2</v>
      </c>
      <c r="G5">
        <v>10</v>
      </c>
      <c r="H5" s="1">
        <v>3.2638888888888891E-2</v>
      </c>
      <c r="I5" t="s">
        <v>18</v>
      </c>
    </row>
    <row r="6" spans="1:9" x14ac:dyDescent="0.2">
      <c r="A6" t="s">
        <v>3</v>
      </c>
      <c r="B6">
        <v>1</v>
      </c>
      <c r="C6" t="s">
        <v>0</v>
      </c>
      <c r="D6" t="s">
        <v>1</v>
      </c>
      <c r="E6">
        <v>464366719</v>
      </c>
      <c r="F6" t="s">
        <v>2</v>
      </c>
      <c r="G6">
        <v>10</v>
      </c>
      <c r="H6" s="1">
        <v>3.2638888888888891E-2</v>
      </c>
      <c r="I6" t="s">
        <v>19</v>
      </c>
    </row>
    <row r="7" spans="1:9" x14ac:dyDescent="0.2">
      <c r="A7" t="s">
        <v>3</v>
      </c>
      <c r="B7">
        <v>1</v>
      </c>
      <c r="C7" t="s">
        <v>0</v>
      </c>
      <c r="D7" t="s">
        <v>1</v>
      </c>
      <c r="E7">
        <v>465423778</v>
      </c>
      <c r="F7" t="s">
        <v>2</v>
      </c>
      <c r="G7">
        <v>10</v>
      </c>
      <c r="H7" s="1">
        <v>3.2638888888888891E-2</v>
      </c>
      <c r="I7" t="s">
        <v>20</v>
      </c>
    </row>
    <row r="8" spans="1:9" x14ac:dyDescent="0.2">
      <c r="A8" t="s">
        <v>3</v>
      </c>
      <c r="B8">
        <v>1</v>
      </c>
      <c r="C8" t="s">
        <v>0</v>
      </c>
      <c r="D8" t="s">
        <v>1</v>
      </c>
      <c r="E8">
        <v>467540501</v>
      </c>
      <c r="F8" t="s">
        <v>2</v>
      </c>
      <c r="G8">
        <v>10</v>
      </c>
      <c r="H8" s="1">
        <v>3.2638888888888891E-2</v>
      </c>
      <c r="I8" t="s">
        <v>21</v>
      </c>
    </row>
    <row r="9" spans="1:9" x14ac:dyDescent="0.2">
      <c r="A9" t="s">
        <v>3</v>
      </c>
      <c r="B9">
        <v>1</v>
      </c>
      <c r="C9" t="s">
        <v>0</v>
      </c>
      <c r="D9" t="s">
        <v>1</v>
      </c>
      <c r="E9">
        <v>466575210</v>
      </c>
      <c r="F9" t="s">
        <v>2</v>
      </c>
      <c r="G9">
        <v>10</v>
      </c>
      <c r="H9" s="1">
        <v>3.2638888888888891E-2</v>
      </c>
      <c r="I9" t="s">
        <v>22</v>
      </c>
    </row>
    <row r="10" spans="1:9" x14ac:dyDescent="0.2">
      <c r="A10" t="s">
        <v>3</v>
      </c>
      <c r="B10">
        <v>1</v>
      </c>
      <c r="C10" t="s">
        <v>0</v>
      </c>
      <c r="D10" t="s">
        <v>1</v>
      </c>
      <c r="E10">
        <v>465934820</v>
      </c>
      <c r="F10" t="s">
        <v>2</v>
      </c>
      <c r="G10">
        <v>10</v>
      </c>
      <c r="H10" s="1">
        <v>3.3333333333333333E-2</v>
      </c>
      <c r="I10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" sqref="E1:E10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3.1640625" bestFit="1" customWidth="1"/>
    <col min="8" max="8" width="5.6640625" bestFit="1" customWidth="1"/>
    <col min="9" max="9" width="46.1640625" bestFit="1" customWidth="1"/>
  </cols>
  <sheetData>
    <row r="1" spans="1:9" x14ac:dyDescent="0.2">
      <c r="A1" t="s">
        <v>3</v>
      </c>
      <c r="B1">
        <v>1</v>
      </c>
      <c r="C1" t="s">
        <v>0</v>
      </c>
      <c r="D1" t="s">
        <v>1</v>
      </c>
      <c r="E1">
        <v>524997595</v>
      </c>
      <c r="F1" t="s">
        <v>2</v>
      </c>
      <c r="G1">
        <v>10</v>
      </c>
      <c r="H1" s="1">
        <v>0.5229166666666667</v>
      </c>
      <c r="I1" t="s">
        <v>24</v>
      </c>
    </row>
    <row r="2" spans="1:9" x14ac:dyDescent="0.2">
      <c r="A2" t="s">
        <v>3</v>
      </c>
      <c r="B2">
        <v>1</v>
      </c>
      <c r="C2" t="s">
        <v>0</v>
      </c>
      <c r="D2" t="s">
        <v>1</v>
      </c>
      <c r="E2">
        <v>527709345</v>
      </c>
      <c r="F2" t="s">
        <v>2</v>
      </c>
      <c r="G2">
        <v>10</v>
      </c>
      <c r="H2" s="1">
        <v>0.52361111111111114</v>
      </c>
      <c r="I2" t="s">
        <v>25</v>
      </c>
    </row>
    <row r="3" spans="1:9" x14ac:dyDescent="0.2">
      <c r="A3" t="s">
        <v>3</v>
      </c>
      <c r="B3">
        <v>1</v>
      </c>
      <c r="C3" t="s">
        <v>0</v>
      </c>
      <c r="D3" t="s">
        <v>1</v>
      </c>
      <c r="E3">
        <v>529696740</v>
      </c>
      <c r="F3" t="s">
        <v>2</v>
      </c>
      <c r="G3">
        <v>10</v>
      </c>
      <c r="H3" s="1">
        <v>0.52361111111111114</v>
      </c>
      <c r="I3" t="s">
        <v>26</v>
      </c>
    </row>
    <row r="4" spans="1:9" x14ac:dyDescent="0.2">
      <c r="A4" t="s">
        <v>3</v>
      </c>
      <c r="B4">
        <v>1</v>
      </c>
      <c r="C4" t="s">
        <v>0</v>
      </c>
      <c r="D4" t="s">
        <v>1</v>
      </c>
      <c r="E4">
        <v>529300725</v>
      </c>
      <c r="F4" t="s">
        <v>2</v>
      </c>
      <c r="G4">
        <v>10</v>
      </c>
      <c r="H4" s="1">
        <v>0.52430555555555558</v>
      </c>
      <c r="I4" t="s">
        <v>27</v>
      </c>
    </row>
    <row r="5" spans="1:9" x14ac:dyDescent="0.2">
      <c r="A5" t="s">
        <v>3</v>
      </c>
      <c r="B5">
        <v>1</v>
      </c>
      <c r="C5" t="s">
        <v>0</v>
      </c>
      <c r="D5" t="s">
        <v>1</v>
      </c>
      <c r="E5">
        <v>528736721</v>
      </c>
      <c r="F5" t="s">
        <v>2</v>
      </c>
      <c r="G5">
        <v>10</v>
      </c>
      <c r="H5" s="1">
        <v>0.52430555555555558</v>
      </c>
      <c r="I5" t="s">
        <v>28</v>
      </c>
    </row>
    <row r="6" spans="1:9" x14ac:dyDescent="0.2">
      <c r="A6" t="s">
        <v>3</v>
      </c>
      <c r="B6">
        <v>1</v>
      </c>
      <c r="C6" t="s">
        <v>0</v>
      </c>
      <c r="D6" t="s">
        <v>1</v>
      </c>
      <c r="E6">
        <v>526078804</v>
      </c>
      <c r="F6" t="s">
        <v>2</v>
      </c>
      <c r="G6">
        <v>10</v>
      </c>
      <c r="H6" s="1">
        <v>0.52430555555555558</v>
      </c>
      <c r="I6" t="s">
        <v>29</v>
      </c>
    </row>
    <row r="7" spans="1:9" x14ac:dyDescent="0.2">
      <c r="A7" t="s">
        <v>3</v>
      </c>
      <c r="B7">
        <v>1</v>
      </c>
      <c r="C7" t="s">
        <v>0</v>
      </c>
      <c r="D7" t="s">
        <v>1</v>
      </c>
      <c r="E7">
        <v>527086201</v>
      </c>
      <c r="F7" t="s">
        <v>2</v>
      </c>
      <c r="G7">
        <v>10</v>
      </c>
      <c r="H7" s="1">
        <v>0.52500000000000002</v>
      </c>
      <c r="I7" t="s">
        <v>30</v>
      </c>
    </row>
    <row r="8" spans="1:9" x14ac:dyDescent="0.2">
      <c r="A8" t="s">
        <v>3</v>
      </c>
      <c r="B8">
        <v>1</v>
      </c>
      <c r="C8" t="s">
        <v>0</v>
      </c>
      <c r="D8" t="s">
        <v>1</v>
      </c>
      <c r="E8">
        <v>529663663</v>
      </c>
      <c r="F8" t="s">
        <v>2</v>
      </c>
      <c r="G8">
        <v>10</v>
      </c>
      <c r="H8" s="1">
        <v>0.52500000000000002</v>
      </c>
      <c r="I8" t="s">
        <v>31</v>
      </c>
    </row>
    <row r="9" spans="1:9" x14ac:dyDescent="0.2">
      <c r="A9" t="s">
        <v>3</v>
      </c>
      <c r="B9">
        <v>1</v>
      </c>
      <c r="C9" t="s">
        <v>0</v>
      </c>
      <c r="D9" t="s">
        <v>1</v>
      </c>
      <c r="E9">
        <v>528609069</v>
      </c>
      <c r="F9" t="s">
        <v>2</v>
      </c>
      <c r="G9">
        <v>10</v>
      </c>
      <c r="H9" s="1">
        <v>0.52569444444444446</v>
      </c>
      <c r="I9" t="s">
        <v>32</v>
      </c>
    </row>
    <row r="10" spans="1:9" x14ac:dyDescent="0.2">
      <c r="A10" t="s">
        <v>3</v>
      </c>
      <c r="B10">
        <v>1</v>
      </c>
      <c r="C10" t="s">
        <v>0</v>
      </c>
      <c r="D10" t="s">
        <v>1</v>
      </c>
      <c r="E10">
        <v>528883041</v>
      </c>
      <c r="F10" t="s">
        <v>2</v>
      </c>
      <c r="G10">
        <v>10</v>
      </c>
      <c r="H10" s="1">
        <v>0.52569444444444446</v>
      </c>
      <c r="I10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" sqref="E1:E10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3.1640625" bestFit="1" customWidth="1"/>
    <col min="8" max="8" width="5.6640625" bestFit="1" customWidth="1"/>
    <col min="9" max="9" width="52.33203125" bestFit="1" customWidth="1"/>
  </cols>
  <sheetData>
    <row r="1" spans="1:9" x14ac:dyDescent="0.2">
      <c r="A1" t="s">
        <v>3</v>
      </c>
      <c r="B1">
        <v>1</v>
      </c>
      <c r="C1" t="s">
        <v>0</v>
      </c>
      <c r="D1" t="s">
        <v>1</v>
      </c>
      <c r="E1">
        <v>456727712</v>
      </c>
      <c r="F1" t="s">
        <v>2</v>
      </c>
      <c r="G1">
        <v>10</v>
      </c>
      <c r="H1" s="1">
        <v>0.52708333333333335</v>
      </c>
      <c r="I1" t="s">
        <v>34</v>
      </c>
    </row>
    <row r="2" spans="1:9" x14ac:dyDescent="0.2">
      <c r="A2" t="s">
        <v>3</v>
      </c>
      <c r="B2">
        <v>1</v>
      </c>
      <c r="C2" t="s">
        <v>0</v>
      </c>
      <c r="D2" t="s">
        <v>1</v>
      </c>
      <c r="E2">
        <v>458910386</v>
      </c>
      <c r="F2" t="s">
        <v>2</v>
      </c>
      <c r="G2">
        <v>10</v>
      </c>
      <c r="H2" s="1">
        <v>0.52708333333333335</v>
      </c>
      <c r="I2" t="s">
        <v>35</v>
      </c>
    </row>
    <row r="3" spans="1:9" x14ac:dyDescent="0.2">
      <c r="A3" t="s">
        <v>3</v>
      </c>
      <c r="B3">
        <v>1</v>
      </c>
      <c r="C3" t="s">
        <v>0</v>
      </c>
      <c r="D3" t="s">
        <v>1</v>
      </c>
      <c r="E3">
        <v>460247996</v>
      </c>
      <c r="F3" t="s">
        <v>2</v>
      </c>
      <c r="G3">
        <v>10</v>
      </c>
      <c r="H3" s="1">
        <v>0.52777777777777779</v>
      </c>
      <c r="I3" t="s">
        <v>36</v>
      </c>
    </row>
    <row r="4" spans="1:9" x14ac:dyDescent="0.2">
      <c r="A4" t="s">
        <v>3</v>
      </c>
      <c r="B4">
        <v>1</v>
      </c>
      <c r="C4" t="s">
        <v>0</v>
      </c>
      <c r="D4" t="s">
        <v>1</v>
      </c>
      <c r="E4">
        <v>459689844</v>
      </c>
      <c r="F4" t="s">
        <v>2</v>
      </c>
      <c r="G4">
        <v>10</v>
      </c>
      <c r="H4" s="1">
        <v>0.52777777777777779</v>
      </c>
      <c r="I4" t="s">
        <v>37</v>
      </c>
    </row>
    <row r="5" spans="1:9" x14ac:dyDescent="0.2">
      <c r="A5" t="s">
        <v>3</v>
      </c>
      <c r="B5">
        <v>1</v>
      </c>
      <c r="C5" t="s">
        <v>0</v>
      </c>
      <c r="D5" t="s">
        <v>1</v>
      </c>
      <c r="E5">
        <v>460027642</v>
      </c>
      <c r="F5" t="s">
        <v>2</v>
      </c>
      <c r="G5">
        <v>10</v>
      </c>
      <c r="H5" s="1">
        <v>0.52777777777777779</v>
      </c>
      <c r="I5" t="s">
        <v>38</v>
      </c>
    </row>
    <row r="6" spans="1:9" x14ac:dyDescent="0.2">
      <c r="A6" t="s">
        <v>3</v>
      </c>
      <c r="B6">
        <v>1</v>
      </c>
      <c r="C6" t="s">
        <v>0</v>
      </c>
      <c r="D6" t="s">
        <v>1</v>
      </c>
      <c r="E6">
        <v>457914948</v>
      </c>
      <c r="F6" t="s">
        <v>2</v>
      </c>
      <c r="G6">
        <v>10</v>
      </c>
      <c r="H6" s="1">
        <v>0.52847222222222223</v>
      </c>
      <c r="I6" t="s">
        <v>39</v>
      </c>
    </row>
    <row r="7" spans="1:9" x14ac:dyDescent="0.2">
      <c r="A7" t="s">
        <v>3</v>
      </c>
      <c r="B7">
        <v>1</v>
      </c>
      <c r="C7" t="s">
        <v>0</v>
      </c>
      <c r="D7" t="s">
        <v>1</v>
      </c>
      <c r="E7">
        <v>458985032</v>
      </c>
      <c r="F7" t="s">
        <v>2</v>
      </c>
      <c r="G7">
        <v>10</v>
      </c>
      <c r="H7" s="1">
        <v>0.52847222222222223</v>
      </c>
      <c r="I7" t="s">
        <v>40</v>
      </c>
    </row>
    <row r="8" spans="1:9" x14ac:dyDescent="0.2">
      <c r="A8" t="s">
        <v>3</v>
      </c>
      <c r="B8">
        <v>1</v>
      </c>
      <c r="C8" t="s">
        <v>0</v>
      </c>
      <c r="D8" t="s">
        <v>1</v>
      </c>
      <c r="E8">
        <v>461168087</v>
      </c>
      <c r="F8" t="s">
        <v>2</v>
      </c>
      <c r="G8">
        <v>10</v>
      </c>
      <c r="H8" s="1">
        <v>0.52847222222222223</v>
      </c>
      <c r="I8" t="s">
        <v>41</v>
      </c>
    </row>
    <row r="9" spans="1:9" x14ac:dyDescent="0.2">
      <c r="A9" t="s">
        <v>3</v>
      </c>
      <c r="B9">
        <v>1</v>
      </c>
      <c r="C9" t="s">
        <v>0</v>
      </c>
      <c r="D9" t="s">
        <v>1</v>
      </c>
      <c r="E9">
        <v>460123476</v>
      </c>
      <c r="F9" t="s">
        <v>2</v>
      </c>
      <c r="G9">
        <v>10</v>
      </c>
      <c r="H9" s="1">
        <v>0.52916666666666667</v>
      </c>
      <c r="I9" t="s">
        <v>42</v>
      </c>
    </row>
    <row r="10" spans="1:9" x14ac:dyDescent="0.2">
      <c r="A10" t="s">
        <v>3</v>
      </c>
      <c r="B10">
        <v>1</v>
      </c>
      <c r="C10" t="s">
        <v>0</v>
      </c>
      <c r="D10" t="s">
        <v>1</v>
      </c>
      <c r="E10">
        <v>459535489</v>
      </c>
      <c r="F10" t="s">
        <v>2</v>
      </c>
      <c r="G10">
        <v>10</v>
      </c>
      <c r="H10" s="1">
        <v>0.52916666666666667</v>
      </c>
      <c r="I10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" sqref="E1:E10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3.1640625" bestFit="1" customWidth="1"/>
    <col min="8" max="8" width="5.6640625" bestFit="1" customWidth="1"/>
    <col min="9" max="9" width="41.83203125" bestFit="1" customWidth="1"/>
  </cols>
  <sheetData>
    <row r="1" spans="1:9" x14ac:dyDescent="0.2">
      <c r="A1" t="s">
        <v>3</v>
      </c>
      <c r="B1">
        <v>1</v>
      </c>
      <c r="C1" t="s">
        <v>0</v>
      </c>
      <c r="D1" t="s">
        <v>1</v>
      </c>
      <c r="E1">
        <v>510113507</v>
      </c>
      <c r="F1" t="s">
        <v>2</v>
      </c>
      <c r="G1">
        <v>10</v>
      </c>
      <c r="H1" s="1">
        <v>0.52986111111111112</v>
      </c>
      <c r="I1" t="s">
        <v>44</v>
      </c>
    </row>
    <row r="2" spans="1:9" x14ac:dyDescent="0.2">
      <c r="A2" t="s">
        <v>3</v>
      </c>
      <c r="B2">
        <v>1</v>
      </c>
      <c r="C2" t="s">
        <v>0</v>
      </c>
      <c r="D2" t="s">
        <v>1</v>
      </c>
      <c r="E2">
        <v>512439543</v>
      </c>
      <c r="F2" t="s">
        <v>2</v>
      </c>
      <c r="G2">
        <v>10</v>
      </c>
      <c r="H2" s="1">
        <v>0.52986111111111112</v>
      </c>
      <c r="I2" t="s">
        <v>45</v>
      </c>
    </row>
    <row r="3" spans="1:9" x14ac:dyDescent="0.2">
      <c r="A3" t="s">
        <v>3</v>
      </c>
      <c r="B3">
        <v>1</v>
      </c>
      <c r="C3" t="s">
        <v>0</v>
      </c>
      <c r="D3" t="s">
        <v>1</v>
      </c>
      <c r="E3">
        <v>513091748</v>
      </c>
      <c r="F3" t="s">
        <v>2</v>
      </c>
      <c r="G3">
        <v>10</v>
      </c>
      <c r="H3" s="1">
        <v>0.52986111111111112</v>
      </c>
      <c r="I3" t="s">
        <v>46</v>
      </c>
    </row>
    <row r="4" spans="1:9" x14ac:dyDescent="0.2">
      <c r="A4" t="s">
        <v>3</v>
      </c>
      <c r="B4">
        <v>1</v>
      </c>
      <c r="C4" t="s">
        <v>0</v>
      </c>
      <c r="D4" t="s">
        <v>1</v>
      </c>
      <c r="E4">
        <v>513859598</v>
      </c>
      <c r="F4" t="s">
        <v>2</v>
      </c>
      <c r="G4">
        <v>10</v>
      </c>
      <c r="H4" s="1">
        <v>0.52986111111111112</v>
      </c>
      <c r="I4" t="s">
        <v>47</v>
      </c>
    </row>
    <row r="5" spans="1:9" x14ac:dyDescent="0.2">
      <c r="A5" t="s">
        <v>3</v>
      </c>
      <c r="B5">
        <v>1</v>
      </c>
      <c r="C5" t="s">
        <v>0</v>
      </c>
      <c r="D5" t="s">
        <v>1</v>
      </c>
      <c r="E5">
        <v>512625097</v>
      </c>
      <c r="F5" t="s">
        <v>2</v>
      </c>
      <c r="G5">
        <v>10</v>
      </c>
      <c r="H5" s="1">
        <v>0.52986111111111112</v>
      </c>
      <c r="I5" t="s">
        <v>48</v>
      </c>
    </row>
    <row r="6" spans="1:9" x14ac:dyDescent="0.2">
      <c r="A6" t="s">
        <v>3</v>
      </c>
      <c r="B6">
        <v>1</v>
      </c>
      <c r="C6" t="s">
        <v>0</v>
      </c>
      <c r="D6" t="s">
        <v>1</v>
      </c>
      <c r="E6">
        <v>512745243</v>
      </c>
      <c r="F6" t="s">
        <v>2</v>
      </c>
      <c r="G6">
        <v>10</v>
      </c>
      <c r="H6" s="1">
        <v>0.53055555555555556</v>
      </c>
      <c r="I6" t="s">
        <v>49</v>
      </c>
    </row>
    <row r="7" spans="1:9" x14ac:dyDescent="0.2">
      <c r="A7" t="s">
        <v>3</v>
      </c>
      <c r="B7">
        <v>1</v>
      </c>
      <c r="C7" t="s">
        <v>0</v>
      </c>
      <c r="D7" t="s">
        <v>1</v>
      </c>
      <c r="E7">
        <v>513024502</v>
      </c>
      <c r="F7" t="s">
        <v>2</v>
      </c>
      <c r="G7">
        <v>10</v>
      </c>
      <c r="H7" s="1">
        <v>0.53055555555555556</v>
      </c>
      <c r="I7" t="s">
        <v>50</v>
      </c>
    </row>
    <row r="8" spans="1:9" x14ac:dyDescent="0.2">
      <c r="A8" t="s">
        <v>3</v>
      </c>
      <c r="B8">
        <v>1</v>
      </c>
      <c r="C8" t="s">
        <v>0</v>
      </c>
      <c r="D8" t="s">
        <v>1</v>
      </c>
      <c r="E8">
        <v>514050949</v>
      </c>
      <c r="F8" t="s">
        <v>2</v>
      </c>
      <c r="G8">
        <v>10</v>
      </c>
      <c r="H8" s="1">
        <v>0.53055555555555556</v>
      </c>
      <c r="I8" t="s">
        <v>51</v>
      </c>
    </row>
    <row r="9" spans="1:9" x14ac:dyDescent="0.2">
      <c r="A9" t="s">
        <v>3</v>
      </c>
      <c r="B9">
        <v>1</v>
      </c>
      <c r="C9" t="s">
        <v>0</v>
      </c>
      <c r="D9" t="s">
        <v>1</v>
      </c>
      <c r="E9">
        <v>514778084</v>
      </c>
      <c r="F9" t="s">
        <v>2</v>
      </c>
      <c r="G9">
        <v>10</v>
      </c>
      <c r="H9" s="1">
        <v>0.53055555555555556</v>
      </c>
      <c r="I9" t="s">
        <v>52</v>
      </c>
    </row>
    <row r="10" spans="1:9" x14ac:dyDescent="0.2">
      <c r="A10" t="s">
        <v>3</v>
      </c>
      <c r="B10">
        <v>1</v>
      </c>
      <c r="C10" t="s">
        <v>0</v>
      </c>
      <c r="D10" t="s">
        <v>1</v>
      </c>
      <c r="E10">
        <v>511951483</v>
      </c>
      <c r="F10" t="s">
        <v>2</v>
      </c>
      <c r="G10">
        <v>10</v>
      </c>
      <c r="H10" s="1">
        <v>0.53055555555555556</v>
      </c>
      <c r="I10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" sqref="E1:E10"/>
    </sheetView>
  </sheetViews>
  <sheetFormatPr baseColWidth="10" defaultRowHeight="16" x14ac:dyDescent="0.2"/>
  <cols>
    <col min="1" max="1" width="8.83203125" bestFit="1" customWidth="1"/>
    <col min="2" max="2" width="2.1640625" bestFit="1" customWidth="1"/>
    <col min="3" max="3" width="9" bestFit="1" customWidth="1"/>
    <col min="4" max="4" width="3.83203125" bestFit="1" customWidth="1"/>
    <col min="5" max="5" width="10.1640625" bestFit="1" customWidth="1"/>
    <col min="6" max="6" width="4" bestFit="1" customWidth="1"/>
    <col min="7" max="7" width="3.1640625" bestFit="1" customWidth="1"/>
    <col min="8" max="8" width="5.6640625" bestFit="1" customWidth="1"/>
    <col min="9" max="9" width="45.83203125" bestFit="1" customWidth="1"/>
  </cols>
  <sheetData>
    <row r="1" spans="1:9" x14ac:dyDescent="0.2">
      <c r="A1" t="s">
        <v>3</v>
      </c>
      <c r="B1">
        <v>1</v>
      </c>
      <c r="C1" t="s">
        <v>0</v>
      </c>
      <c r="D1" t="s">
        <v>1</v>
      </c>
      <c r="E1">
        <v>510113507</v>
      </c>
      <c r="F1" t="s">
        <v>2</v>
      </c>
      <c r="G1">
        <v>10</v>
      </c>
      <c r="H1" s="1">
        <v>0.53541666666666665</v>
      </c>
      <c r="I1" t="s">
        <v>54</v>
      </c>
    </row>
    <row r="2" spans="1:9" x14ac:dyDescent="0.2">
      <c r="A2" t="s">
        <v>3</v>
      </c>
      <c r="B2">
        <v>1</v>
      </c>
      <c r="C2" t="s">
        <v>0</v>
      </c>
      <c r="D2" t="s">
        <v>1</v>
      </c>
      <c r="E2">
        <v>512439543</v>
      </c>
      <c r="F2" t="s">
        <v>2</v>
      </c>
      <c r="G2">
        <v>10</v>
      </c>
      <c r="H2" s="1">
        <v>0.53611111111111109</v>
      </c>
      <c r="I2" t="s">
        <v>55</v>
      </c>
    </row>
    <row r="3" spans="1:9" x14ac:dyDescent="0.2">
      <c r="A3" t="s">
        <v>3</v>
      </c>
      <c r="B3">
        <v>1</v>
      </c>
      <c r="C3" t="s">
        <v>0</v>
      </c>
      <c r="D3" t="s">
        <v>1</v>
      </c>
      <c r="E3">
        <v>513091748</v>
      </c>
      <c r="F3" t="s">
        <v>2</v>
      </c>
      <c r="G3">
        <v>10</v>
      </c>
      <c r="H3" s="1">
        <v>0.53611111111111109</v>
      </c>
      <c r="I3" t="s">
        <v>56</v>
      </c>
    </row>
    <row r="4" spans="1:9" x14ac:dyDescent="0.2">
      <c r="A4" t="s">
        <v>3</v>
      </c>
      <c r="B4">
        <v>1</v>
      </c>
      <c r="C4" t="s">
        <v>0</v>
      </c>
      <c r="D4" t="s">
        <v>1</v>
      </c>
      <c r="E4">
        <v>513859598</v>
      </c>
      <c r="F4" t="s">
        <v>2</v>
      </c>
      <c r="G4">
        <v>10</v>
      </c>
      <c r="H4" s="1">
        <v>0.53611111111111109</v>
      </c>
      <c r="I4" t="s">
        <v>57</v>
      </c>
    </row>
    <row r="5" spans="1:9" x14ac:dyDescent="0.2">
      <c r="A5" t="s">
        <v>3</v>
      </c>
      <c r="B5">
        <v>1</v>
      </c>
      <c r="C5" t="s">
        <v>0</v>
      </c>
      <c r="D5" t="s">
        <v>1</v>
      </c>
      <c r="E5">
        <v>512625097</v>
      </c>
      <c r="F5" t="s">
        <v>2</v>
      </c>
      <c r="G5">
        <v>10</v>
      </c>
      <c r="H5" s="1">
        <v>0.53611111111111109</v>
      </c>
      <c r="I5" t="s">
        <v>58</v>
      </c>
    </row>
    <row r="6" spans="1:9" x14ac:dyDescent="0.2">
      <c r="A6" t="s">
        <v>3</v>
      </c>
      <c r="B6">
        <v>1</v>
      </c>
      <c r="C6" t="s">
        <v>0</v>
      </c>
      <c r="D6" t="s">
        <v>1</v>
      </c>
      <c r="E6">
        <v>512745243</v>
      </c>
      <c r="F6" t="s">
        <v>2</v>
      </c>
      <c r="G6">
        <v>10</v>
      </c>
      <c r="H6" s="1">
        <v>0.53611111111111109</v>
      </c>
      <c r="I6" t="s">
        <v>59</v>
      </c>
    </row>
    <row r="7" spans="1:9" x14ac:dyDescent="0.2">
      <c r="A7" t="s">
        <v>3</v>
      </c>
      <c r="B7">
        <v>1</v>
      </c>
      <c r="C7" t="s">
        <v>0</v>
      </c>
      <c r="D7" t="s">
        <v>1</v>
      </c>
      <c r="E7">
        <v>513024502</v>
      </c>
      <c r="F7" t="s">
        <v>2</v>
      </c>
      <c r="G7">
        <v>10</v>
      </c>
      <c r="H7" s="1">
        <v>0.53611111111111109</v>
      </c>
      <c r="I7" t="s">
        <v>60</v>
      </c>
    </row>
    <row r="8" spans="1:9" x14ac:dyDescent="0.2">
      <c r="A8" t="s">
        <v>3</v>
      </c>
      <c r="B8">
        <v>1</v>
      </c>
      <c r="C8" t="s">
        <v>0</v>
      </c>
      <c r="D8" t="s">
        <v>1</v>
      </c>
      <c r="E8">
        <v>514050949</v>
      </c>
      <c r="F8" t="s">
        <v>2</v>
      </c>
      <c r="G8">
        <v>10</v>
      </c>
      <c r="H8" s="1">
        <v>0.53680555555555554</v>
      </c>
      <c r="I8" t="s">
        <v>61</v>
      </c>
    </row>
    <row r="9" spans="1:9" x14ac:dyDescent="0.2">
      <c r="A9" t="s">
        <v>3</v>
      </c>
      <c r="B9">
        <v>1</v>
      </c>
      <c r="C9" t="s">
        <v>0</v>
      </c>
      <c r="D9" t="s">
        <v>1</v>
      </c>
      <c r="E9">
        <v>514778084</v>
      </c>
      <c r="F9" t="s">
        <v>2</v>
      </c>
      <c r="G9">
        <v>10</v>
      </c>
      <c r="H9" s="1">
        <v>0.53680555555555554</v>
      </c>
      <c r="I9" t="s">
        <v>62</v>
      </c>
    </row>
    <row r="10" spans="1:9" x14ac:dyDescent="0.2">
      <c r="A10" t="s">
        <v>3</v>
      </c>
      <c r="B10">
        <v>1</v>
      </c>
      <c r="C10" t="s">
        <v>0</v>
      </c>
      <c r="D10" t="s">
        <v>1</v>
      </c>
      <c r="E10">
        <v>511951483</v>
      </c>
      <c r="F10" t="s">
        <v>2</v>
      </c>
      <c r="G10">
        <v>10</v>
      </c>
      <c r="H10" s="1">
        <v>0.53680555555555554</v>
      </c>
      <c r="I10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abSelected="1" workbookViewId="0">
      <selection activeCell="E3" sqref="E3"/>
    </sheetView>
  </sheetViews>
  <sheetFormatPr baseColWidth="10" defaultColWidth="24" defaultRowHeight="16" x14ac:dyDescent="0.2"/>
  <cols>
    <col min="1" max="1" width="17.5" customWidth="1"/>
    <col min="2" max="2" width="14.6640625" customWidth="1"/>
    <col min="5" max="5" width="10.33203125" customWidth="1"/>
    <col min="6" max="7" width="27.5" bestFit="1" customWidth="1"/>
    <col min="8" max="8" width="26.6640625" bestFit="1" customWidth="1"/>
  </cols>
  <sheetData>
    <row r="2" spans="1:8" x14ac:dyDescent="0.2">
      <c r="A2" t="s">
        <v>81</v>
      </c>
      <c r="B2" t="s">
        <v>74</v>
      </c>
      <c r="E2" t="s">
        <v>80</v>
      </c>
      <c r="G2" t="s">
        <v>85</v>
      </c>
      <c r="H2" t="s">
        <v>86</v>
      </c>
    </row>
    <row r="3" spans="1:8" x14ac:dyDescent="0.2">
      <c r="A3">
        <v>4548456</v>
      </c>
      <c r="B3" t="s">
        <v>75</v>
      </c>
      <c r="E3" t="s">
        <v>98</v>
      </c>
      <c r="G3" t="s">
        <v>87</v>
      </c>
      <c r="H3" t="s">
        <v>88</v>
      </c>
    </row>
    <row r="4" spans="1:8" x14ac:dyDescent="0.2">
      <c r="A4">
        <v>5157020</v>
      </c>
      <c r="B4" t="s">
        <v>76</v>
      </c>
      <c r="E4" t="s">
        <v>89</v>
      </c>
      <c r="G4" t="s">
        <v>90</v>
      </c>
      <c r="H4" t="s">
        <v>91</v>
      </c>
    </row>
    <row r="5" spans="1:8" x14ac:dyDescent="0.2">
      <c r="A5">
        <v>4485692</v>
      </c>
      <c r="B5" t="s">
        <v>77</v>
      </c>
      <c r="E5" t="s">
        <v>92</v>
      </c>
      <c r="G5" t="s">
        <v>93</v>
      </c>
      <c r="H5" t="s">
        <v>94</v>
      </c>
    </row>
    <row r="6" spans="1:8" x14ac:dyDescent="0.2">
      <c r="A6">
        <v>5008504</v>
      </c>
      <c r="B6" t="s">
        <v>78</v>
      </c>
      <c r="E6" t="s">
        <v>95</v>
      </c>
      <c r="G6" t="s">
        <v>96</v>
      </c>
      <c r="H6" t="s">
        <v>97</v>
      </c>
    </row>
    <row r="7" spans="1:8" x14ac:dyDescent="0.2">
      <c r="A7">
        <v>5008504</v>
      </c>
      <c r="B7" t="s">
        <v>79</v>
      </c>
    </row>
    <row r="8" spans="1:8" x14ac:dyDescent="0.2">
      <c r="A8">
        <v>6894784</v>
      </c>
      <c r="B8" t="s">
        <v>80</v>
      </c>
    </row>
    <row r="9" spans="1:8" x14ac:dyDescent="0.2">
      <c r="A9" t="s">
        <v>82</v>
      </c>
      <c r="C9" t="s">
        <v>83</v>
      </c>
    </row>
    <row r="10" spans="1:8" x14ac:dyDescent="0.2">
      <c r="A10">
        <v>4.4000000000000004</v>
      </c>
      <c r="B10" t="s">
        <v>84</v>
      </c>
      <c r="C10">
        <f>A15/A10</f>
        <v>1.4999999999999998</v>
      </c>
    </row>
    <row r="11" spans="1:8" x14ac:dyDescent="0.2">
      <c r="A11">
        <v>5</v>
      </c>
      <c r="B11" t="s">
        <v>76</v>
      </c>
      <c r="C11">
        <f>A15/A11</f>
        <v>1.3199999999999998</v>
      </c>
    </row>
    <row r="12" spans="1:8" x14ac:dyDescent="0.2">
      <c r="A12">
        <v>4.3</v>
      </c>
      <c r="B12" t="s">
        <v>77</v>
      </c>
      <c r="C12" s="2">
        <f>A15/A12</f>
        <v>1.5348837209302326</v>
      </c>
    </row>
    <row r="13" spans="1:8" x14ac:dyDescent="0.2">
      <c r="A13">
        <v>4.8</v>
      </c>
      <c r="B13" t="s">
        <v>78</v>
      </c>
      <c r="C13">
        <f>A15/A13</f>
        <v>1.375</v>
      </c>
    </row>
    <row r="14" spans="1:8" x14ac:dyDescent="0.2">
      <c r="A14">
        <v>4.8</v>
      </c>
      <c r="B14" t="s">
        <v>79</v>
      </c>
      <c r="C14">
        <f>A15/A14</f>
        <v>1.375</v>
      </c>
    </row>
    <row r="15" spans="1:8" x14ac:dyDescent="0.2">
      <c r="A15">
        <v>6.6</v>
      </c>
      <c r="B15" t="s">
        <v>80</v>
      </c>
    </row>
    <row r="19" spans="2:11" x14ac:dyDescent="0.2">
      <c r="B19" t="s">
        <v>64</v>
      </c>
      <c r="C19" t="s">
        <v>65</v>
      </c>
      <c r="D19" t="s">
        <v>67</v>
      </c>
      <c r="E19" t="s">
        <v>66</v>
      </c>
      <c r="F19" t="s">
        <v>68</v>
      </c>
      <c r="G19" t="s">
        <v>69</v>
      </c>
      <c r="H19" t="s">
        <v>70</v>
      </c>
      <c r="I19" t="s">
        <v>71</v>
      </c>
      <c r="J19" t="s">
        <v>72</v>
      </c>
      <c r="K19" t="s">
        <v>73</v>
      </c>
    </row>
    <row r="21" spans="2:11" x14ac:dyDescent="0.2">
      <c r="B21">
        <v>706023150</v>
      </c>
      <c r="C21">
        <v>463109377</v>
      </c>
      <c r="D21">
        <v>524997595</v>
      </c>
      <c r="E21">
        <v>456727712</v>
      </c>
      <c r="F21">
        <v>510113507</v>
      </c>
      <c r="G21">
        <v>510113507</v>
      </c>
      <c r="H21" s="2">
        <f>B21/C21</f>
        <v>1.5245278654765826</v>
      </c>
      <c r="I21" s="2">
        <f>B21/D21</f>
        <v>1.3448121605204686</v>
      </c>
      <c r="J21" s="2">
        <f>B21/F21</f>
        <v>1.3840510794394629</v>
      </c>
      <c r="K21" s="2">
        <f>B21/G21</f>
        <v>1.3840510794394629</v>
      </c>
    </row>
    <row r="22" spans="2:11" x14ac:dyDescent="0.2">
      <c r="B22">
        <v>706023150</v>
      </c>
      <c r="C22">
        <v>465365210</v>
      </c>
      <c r="D22">
        <v>527709345</v>
      </c>
      <c r="E22">
        <v>458910386</v>
      </c>
      <c r="F22">
        <v>512439543</v>
      </c>
      <c r="G22">
        <v>512439543</v>
      </c>
      <c r="H22" s="2">
        <f t="shared" ref="H22:H30" si="0">B22/C22</f>
        <v>1.5171377980747638</v>
      </c>
      <c r="I22" s="2">
        <f t="shared" ref="I22:I30" si="1">B22/D22</f>
        <v>1.3379015488156647</v>
      </c>
      <c r="J22" s="2">
        <f t="shared" ref="J22:J30" si="2">B22/F22</f>
        <v>1.3777686746551485</v>
      </c>
      <c r="K22" s="2">
        <f t="shared" ref="K22:K30" si="3">B22/G22</f>
        <v>1.3777686746551485</v>
      </c>
    </row>
    <row r="23" spans="2:11" x14ac:dyDescent="0.2">
      <c r="B23">
        <v>706023150</v>
      </c>
      <c r="C23">
        <v>466680160</v>
      </c>
      <c r="D23">
        <v>529696740</v>
      </c>
      <c r="E23">
        <v>460247996</v>
      </c>
      <c r="F23">
        <v>513091748</v>
      </c>
      <c r="G23">
        <v>513091748</v>
      </c>
      <c r="H23" s="2">
        <f t="shared" si="0"/>
        <v>1.5128630066467792</v>
      </c>
      <c r="I23" s="2">
        <f t="shared" si="1"/>
        <v>1.332881810826323</v>
      </c>
      <c r="J23" s="2">
        <f t="shared" si="2"/>
        <v>1.3760173550871451</v>
      </c>
      <c r="K23" s="2">
        <f t="shared" si="3"/>
        <v>1.3760173550871451</v>
      </c>
    </row>
    <row r="24" spans="2:11" x14ac:dyDescent="0.2">
      <c r="B24">
        <v>706023150</v>
      </c>
      <c r="C24">
        <v>466174997</v>
      </c>
      <c r="D24">
        <v>529300725</v>
      </c>
      <c r="E24">
        <v>459689844</v>
      </c>
      <c r="F24">
        <v>513859598</v>
      </c>
      <c r="G24">
        <v>513859598</v>
      </c>
      <c r="H24" s="2">
        <f t="shared" si="0"/>
        <v>1.5145023961892148</v>
      </c>
      <c r="I24" s="2">
        <f t="shared" si="1"/>
        <v>1.3338790533491145</v>
      </c>
      <c r="J24" s="2">
        <f t="shared" si="2"/>
        <v>1.3739612001953887</v>
      </c>
      <c r="K24" s="2">
        <f t="shared" si="3"/>
        <v>1.3739612001953887</v>
      </c>
    </row>
    <row r="25" spans="2:11" x14ac:dyDescent="0.2">
      <c r="B25">
        <v>706023150</v>
      </c>
      <c r="C25">
        <v>466430929</v>
      </c>
      <c r="D25">
        <v>528736721</v>
      </c>
      <c r="E25">
        <v>460027642</v>
      </c>
      <c r="F25">
        <v>512625097</v>
      </c>
      <c r="G25">
        <v>512625097</v>
      </c>
      <c r="H25" s="2">
        <f t="shared" si="0"/>
        <v>1.5136713843433827</v>
      </c>
      <c r="I25" s="2">
        <f t="shared" si="1"/>
        <v>1.3353019034968823</v>
      </c>
      <c r="J25" s="2">
        <f t="shared" si="2"/>
        <v>1.377269966163986</v>
      </c>
      <c r="K25" s="2">
        <f t="shared" si="3"/>
        <v>1.377269966163986</v>
      </c>
    </row>
    <row r="26" spans="2:11" x14ac:dyDescent="0.2">
      <c r="B26">
        <v>706023150</v>
      </c>
      <c r="C26">
        <v>464366719</v>
      </c>
      <c r="D26">
        <v>526078804</v>
      </c>
      <c r="E26">
        <v>457914948</v>
      </c>
      <c r="F26">
        <v>512745243</v>
      </c>
      <c r="G26">
        <v>512745243</v>
      </c>
      <c r="H26" s="2">
        <f t="shared" si="0"/>
        <v>1.5203999793964562</v>
      </c>
      <c r="I26" s="2">
        <f t="shared" si="1"/>
        <v>1.3420482722964828</v>
      </c>
      <c r="J26" s="2">
        <f t="shared" si="2"/>
        <v>1.3769472455154499</v>
      </c>
      <c r="K26" s="2">
        <f t="shared" si="3"/>
        <v>1.3769472455154499</v>
      </c>
    </row>
    <row r="27" spans="2:11" x14ac:dyDescent="0.2">
      <c r="B27">
        <v>706023150</v>
      </c>
      <c r="C27">
        <v>465423778</v>
      </c>
      <c r="D27">
        <v>527086201</v>
      </c>
      <c r="E27">
        <v>458985032</v>
      </c>
      <c r="F27">
        <v>513024502</v>
      </c>
      <c r="G27">
        <v>513024502</v>
      </c>
      <c r="H27" s="2">
        <f t="shared" si="0"/>
        <v>1.5169468844799761</v>
      </c>
      <c r="I27" s="2">
        <f t="shared" si="1"/>
        <v>1.3394832736287094</v>
      </c>
      <c r="J27" s="2">
        <f t="shared" si="2"/>
        <v>1.3761977200847222</v>
      </c>
      <c r="K27" s="2">
        <f t="shared" si="3"/>
        <v>1.3761977200847222</v>
      </c>
    </row>
    <row r="28" spans="2:11" x14ac:dyDescent="0.2">
      <c r="B28">
        <v>706023150</v>
      </c>
      <c r="C28">
        <v>467540501</v>
      </c>
      <c r="D28">
        <v>529663663</v>
      </c>
      <c r="E28">
        <v>461168087</v>
      </c>
      <c r="F28">
        <v>514050949</v>
      </c>
      <c r="G28">
        <v>514050949</v>
      </c>
      <c r="H28" s="2">
        <f t="shared" si="0"/>
        <v>1.5100791236051654</v>
      </c>
      <c r="I28" s="2">
        <f t="shared" si="1"/>
        <v>1.332965048047859</v>
      </c>
      <c r="J28" s="2">
        <f t="shared" si="2"/>
        <v>1.373449755074764</v>
      </c>
      <c r="K28" s="2">
        <f t="shared" si="3"/>
        <v>1.373449755074764</v>
      </c>
    </row>
    <row r="29" spans="2:11" x14ac:dyDescent="0.2">
      <c r="B29">
        <v>706023150</v>
      </c>
      <c r="C29">
        <v>466575210</v>
      </c>
      <c r="D29">
        <v>528609069</v>
      </c>
      <c r="E29">
        <v>460123476</v>
      </c>
      <c r="F29">
        <v>514778084</v>
      </c>
      <c r="G29">
        <v>514778084</v>
      </c>
      <c r="H29" s="2">
        <f t="shared" si="0"/>
        <v>1.5132033054220777</v>
      </c>
      <c r="I29" s="2">
        <f t="shared" si="1"/>
        <v>1.3356243609963492</v>
      </c>
      <c r="J29" s="2">
        <f t="shared" si="2"/>
        <v>1.3715097280637145</v>
      </c>
      <c r="K29" s="2">
        <f t="shared" si="3"/>
        <v>1.3715097280637145</v>
      </c>
    </row>
    <row r="30" spans="2:11" x14ac:dyDescent="0.2">
      <c r="B30">
        <v>706023150</v>
      </c>
      <c r="C30">
        <v>465934820</v>
      </c>
      <c r="D30">
        <v>528883041</v>
      </c>
      <c r="E30">
        <v>459535489</v>
      </c>
      <c r="F30">
        <v>511951483</v>
      </c>
      <c r="G30">
        <v>511951483</v>
      </c>
      <c r="H30" s="2">
        <f t="shared" si="0"/>
        <v>1.5152830818696916</v>
      </c>
      <c r="I30" s="2">
        <f t="shared" si="1"/>
        <v>1.3349324808469327</v>
      </c>
      <c r="J30" s="2">
        <f t="shared" si="2"/>
        <v>1.3790821463447152</v>
      </c>
      <c r="K30" s="2">
        <f t="shared" si="3"/>
        <v>1.3790821463447152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topLeftCell="E1" workbookViewId="0">
      <selection activeCell="M10" sqref="M10"/>
    </sheetView>
  </sheetViews>
  <sheetFormatPr baseColWidth="10" defaultRowHeight="16" x14ac:dyDescent="0.2"/>
  <cols>
    <col min="1" max="1" width="7.83203125" customWidth="1"/>
    <col min="2" max="2" width="14.83203125" customWidth="1"/>
    <col min="3" max="3" width="6.83203125" customWidth="1"/>
    <col min="4" max="4" width="9.1640625" customWidth="1"/>
    <col min="5" max="5" width="16" bestFit="1" customWidth="1"/>
    <col min="6" max="6" width="8.1640625" customWidth="1"/>
    <col min="7" max="7" width="9.1640625" customWidth="1"/>
    <col min="9" max="10" width="7.83203125" customWidth="1"/>
    <col min="11" max="11" width="9.1640625" customWidth="1"/>
    <col min="12" max="12" width="6.33203125" customWidth="1"/>
    <col min="13" max="13" width="5.5" customWidth="1"/>
    <col min="14" max="14" width="9.1640625" customWidth="1"/>
    <col min="15" max="15" width="8.5" customWidth="1"/>
    <col min="16" max="16" width="5.5" customWidth="1"/>
    <col min="17" max="17" width="8.1640625" customWidth="1"/>
    <col min="18" max="18" width="9.1640625" customWidth="1"/>
    <col min="21" max="21" width="7.83203125" customWidth="1"/>
    <col min="22" max="22" width="9.1640625" customWidth="1"/>
    <col min="23" max="23" width="6.33203125" customWidth="1"/>
    <col min="24" max="24" width="5.5" customWidth="1"/>
    <col min="25" max="25" width="9.1640625" customWidth="1"/>
    <col min="26" max="26" width="8.5" customWidth="1"/>
    <col min="27" max="27" width="5.5" customWidth="1"/>
    <col min="28" max="28" width="8.1640625" customWidth="1"/>
    <col min="29" max="29" width="9.1640625" customWidth="1"/>
  </cols>
  <sheetData>
    <row r="1" spans="1:29" x14ac:dyDescent="0.2">
      <c r="A1" t="s">
        <v>99</v>
      </c>
      <c r="I1" t="s">
        <v>124</v>
      </c>
      <c r="T1" t="s">
        <v>127</v>
      </c>
    </row>
    <row r="3" spans="1:29" x14ac:dyDescent="0.2">
      <c r="A3" t="s">
        <v>100</v>
      </c>
      <c r="B3" t="s">
        <v>101</v>
      </c>
      <c r="C3" t="s">
        <v>102</v>
      </c>
      <c r="D3">
        <v>30746859</v>
      </c>
      <c r="E3" t="s">
        <v>103</v>
      </c>
      <c r="F3" s="3">
        <v>1.1362000000000001</v>
      </c>
      <c r="G3" t="s">
        <v>104</v>
      </c>
      <c r="J3" t="s">
        <v>100</v>
      </c>
      <c r="K3">
        <v>34933248</v>
      </c>
      <c r="L3" t="s">
        <v>125</v>
      </c>
      <c r="M3" t="s">
        <v>126</v>
      </c>
      <c r="N3">
        <v>25994167</v>
      </c>
      <c r="O3" t="s">
        <v>112</v>
      </c>
      <c r="P3" t="s">
        <v>126</v>
      </c>
      <c r="Q3" s="3">
        <v>1.3439000000000001</v>
      </c>
      <c r="R3" t="s">
        <v>104</v>
      </c>
      <c r="U3" t="s">
        <v>100</v>
      </c>
      <c r="V3">
        <v>34933248</v>
      </c>
      <c r="W3" t="s">
        <v>125</v>
      </c>
      <c r="X3" t="s">
        <v>126</v>
      </c>
      <c r="Y3">
        <v>29756728</v>
      </c>
      <c r="Z3" t="s">
        <v>112</v>
      </c>
      <c r="AA3" t="s">
        <v>126</v>
      </c>
      <c r="AB3" s="3">
        <v>1.1739999999999999</v>
      </c>
      <c r="AC3" t="s">
        <v>104</v>
      </c>
    </row>
    <row r="4" spans="1:29" x14ac:dyDescent="0.2">
      <c r="A4" t="s">
        <v>100</v>
      </c>
      <c r="B4" t="s">
        <v>101</v>
      </c>
      <c r="C4" t="s">
        <v>102</v>
      </c>
      <c r="D4">
        <v>30551374</v>
      </c>
      <c r="E4" t="s">
        <v>103</v>
      </c>
      <c r="F4" s="3">
        <v>1.1434</v>
      </c>
      <c r="G4" t="s">
        <v>104</v>
      </c>
      <c r="J4" t="s">
        <v>100</v>
      </c>
      <c r="K4">
        <v>34933248</v>
      </c>
      <c r="L4" t="s">
        <v>125</v>
      </c>
      <c r="M4" t="s">
        <v>126</v>
      </c>
      <c r="N4">
        <v>26049136</v>
      </c>
      <c r="O4" t="s">
        <v>112</v>
      </c>
      <c r="P4" t="s">
        <v>126</v>
      </c>
      <c r="Q4" s="3">
        <v>1.3411</v>
      </c>
      <c r="R4" t="s">
        <v>104</v>
      </c>
      <c r="U4" t="s">
        <v>100</v>
      </c>
      <c r="V4">
        <v>34933248</v>
      </c>
      <c r="W4" t="s">
        <v>125</v>
      </c>
      <c r="X4" t="s">
        <v>126</v>
      </c>
      <c r="Y4">
        <v>29383620</v>
      </c>
      <c r="Z4" t="s">
        <v>112</v>
      </c>
      <c r="AA4" t="s">
        <v>126</v>
      </c>
      <c r="AB4" s="3">
        <v>1.1889000000000001</v>
      </c>
      <c r="AC4" t="s">
        <v>104</v>
      </c>
    </row>
    <row r="5" spans="1:29" x14ac:dyDescent="0.2">
      <c r="A5" t="s">
        <v>100</v>
      </c>
      <c r="B5" t="s">
        <v>101</v>
      </c>
      <c r="C5" t="s">
        <v>102</v>
      </c>
      <c r="D5">
        <v>28393572</v>
      </c>
      <c r="E5" t="s">
        <v>103</v>
      </c>
      <c r="F5" s="3">
        <v>1.2302999999999999</v>
      </c>
      <c r="G5" t="s">
        <v>104</v>
      </c>
      <c r="J5" t="s">
        <v>100</v>
      </c>
      <c r="K5">
        <v>34933248</v>
      </c>
      <c r="L5" t="s">
        <v>125</v>
      </c>
      <c r="M5" t="s">
        <v>126</v>
      </c>
      <c r="N5">
        <v>25466471</v>
      </c>
      <c r="O5" t="s">
        <v>112</v>
      </c>
      <c r="P5" t="s">
        <v>126</v>
      </c>
      <c r="Q5" s="3">
        <v>1.3716999999999999</v>
      </c>
      <c r="R5" t="s">
        <v>104</v>
      </c>
      <c r="U5" t="s">
        <v>100</v>
      </c>
      <c r="V5">
        <v>34933248</v>
      </c>
      <c r="W5" t="s">
        <v>125</v>
      </c>
      <c r="X5" t="s">
        <v>126</v>
      </c>
      <c r="Y5">
        <v>27887291</v>
      </c>
      <c r="Z5" t="s">
        <v>112</v>
      </c>
      <c r="AA5" t="s">
        <v>126</v>
      </c>
      <c r="AB5" s="3">
        <v>1.2526999999999999</v>
      </c>
      <c r="AC5" t="s">
        <v>104</v>
      </c>
    </row>
    <row r="6" spans="1:29" x14ac:dyDescent="0.2">
      <c r="A6" t="s">
        <v>100</v>
      </c>
      <c r="B6" t="s">
        <v>101</v>
      </c>
      <c r="C6" t="s">
        <v>102</v>
      </c>
      <c r="D6">
        <v>11728535</v>
      </c>
      <c r="E6" t="s">
        <v>103</v>
      </c>
      <c r="F6" s="3">
        <v>2.9784999999999999</v>
      </c>
      <c r="G6" t="s">
        <v>104</v>
      </c>
      <c r="J6" t="s">
        <v>100</v>
      </c>
      <c r="K6">
        <v>34933248</v>
      </c>
      <c r="L6" t="s">
        <v>125</v>
      </c>
      <c r="M6" t="s">
        <v>126</v>
      </c>
      <c r="N6">
        <v>10872163</v>
      </c>
      <c r="O6" t="s">
        <v>112</v>
      </c>
      <c r="P6" t="s">
        <v>126</v>
      </c>
      <c r="Q6" s="3">
        <v>3.2130999999999998</v>
      </c>
      <c r="R6" t="s">
        <v>104</v>
      </c>
      <c r="U6" t="s">
        <v>100</v>
      </c>
      <c r="V6">
        <v>34933248</v>
      </c>
      <c r="W6" t="s">
        <v>125</v>
      </c>
      <c r="X6" t="s">
        <v>126</v>
      </c>
      <c r="Y6">
        <v>14304387</v>
      </c>
      <c r="Z6" t="s">
        <v>112</v>
      </c>
      <c r="AA6" t="s">
        <v>126</v>
      </c>
      <c r="AB6" s="3">
        <v>2.4420999999999999</v>
      </c>
      <c r="AC6" t="s">
        <v>104</v>
      </c>
    </row>
    <row r="7" spans="1:29" x14ac:dyDescent="0.2">
      <c r="A7" t="s">
        <v>100</v>
      </c>
      <c r="B7" t="s">
        <v>101</v>
      </c>
      <c r="C7" t="s">
        <v>102</v>
      </c>
      <c r="D7">
        <v>28791907</v>
      </c>
      <c r="E7" t="s">
        <v>103</v>
      </c>
      <c r="F7" s="3">
        <v>1.2133</v>
      </c>
      <c r="G7" t="s">
        <v>104</v>
      </c>
      <c r="J7" t="s">
        <v>100</v>
      </c>
      <c r="K7">
        <v>34933248</v>
      </c>
      <c r="L7" t="s">
        <v>125</v>
      </c>
      <c r="M7" t="s">
        <v>126</v>
      </c>
      <c r="N7">
        <v>25748095</v>
      </c>
      <c r="O7" t="s">
        <v>112</v>
      </c>
      <c r="P7" t="s">
        <v>126</v>
      </c>
      <c r="Q7" s="3">
        <v>1.3567</v>
      </c>
      <c r="R7" t="s">
        <v>104</v>
      </c>
      <c r="U7" t="s">
        <v>100</v>
      </c>
      <c r="V7">
        <v>34933248</v>
      </c>
      <c r="W7" t="s">
        <v>125</v>
      </c>
      <c r="X7" t="s">
        <v>126</v>
      </c>
      <c r="Y7">
        <v>29503955</v>
      </c>
      <c r="Z7" t="s">
        <v>112</v>
      </c>
      <c r="AA7" t="s">
        <v>126</v>
      </c>
      <c r="AB7" s="3">
        <v>1.1839999999999999</v>
      </c>
      <c r="AC7" t="s">
        <v>104</v>
      </c>
    </row>
    <row r="8" spans="1:29" x14ac:dyDescent="0.2">
      <c r="A8" t="s">
        <v>100</v>
      </c>
      <c r="B8" t="s">
        <v>101</v>
      </c>
      <c r="C8" t="s">
        <v>102</v>
      </c>
      <c r="D8">
        <v>30829236</v>
      </c>
      <c r="E8" t="s">
        <v>103</v>
      </c>
      <c r="F8" s="3">
        <v>1.1331</v>
      </c>
      <c r="G8" t="s">
        <v>104</v>
      </c>
      <c r="J8" t="s">
        <v>100</v>
      </c>
      <c r="K8">
        <v>34933248</v>
      </c>
      <c r="L8" t="s">
        <v>125</v>
      </c>
      <c r="M8" t="s">
        <v>126</v>
      </c>
      <c r="N8">
        <v>26234684</v>
      </c>
      <c r="O8" t="s">
        <v>112</v>
      </c>
      <c r="P8" t="s">
        <v>126</v>
      </c>
      <c r="Q8" s="3">
        <v>1.3315999999999999</v>
      </c>
      <c r="R8" t="s">
        <v>104</v>
      </c>
      <c r="U8" t="s">
        <v>100</v>
      </c>
      <c r="V8">
        <v>34933248</v>
      </c>
      <c r="W8" t="s">
        <v>125</v>
      </c>
      <c r="X8" t="s">
        <v>126</v>
      </c>
      <c r="Y8">
        <v>30905274</v>
      </c>
      <c r="Z8" t="s">
        <v>112</v>
      </c>
      <c r="AA8" t="s">
        <v>126</v>
      </c>
      <c r="AB8" s="3">
        <v>1.1303000000000001</v>
      </c>
      <c r="AC8" t="s">
        <v>104</v>
      </c>
    </row>
    <row r="9" spans="1:29" x14ac:dyDescent="0.2">
      <c r="A9" t="s">
        <v>100</v>
      </c>
      <c r="B9" t="s">
        <v>101</v>
      </c>
      <c r="C9" t="s">
        <v>102</v>
      </c>
      <c r="D9">
        <v>30775460</v>
      </c>
      <c r="E9" t="s">
        <v>103</v>
      </c>
      <c r="F9" s="3">
        <v>1.1351</v>
      </c>
      <c r="G9" t="s">
        <v>104</v>
      </c>
      <c r="J9" t="s">
        <v>100</v>
      </c>
      <c r="K9">
        <v>34933248</v>
      </c>
      <c r="L9" t="s">
        <v>125</v>
      </c>
      <c r="M9" t="s">
        <v>126</v>
      </c>
      <c r="N9">
        <v>26417940</v>
      </c>
      <c r="O9" t="s">
        <v>112</v>
      </c>
      <c r="P9" t="s">
        <v>126</v>
      </c>
      <c r="Q9" s="3">
        <v>1.3223</v>
      </c>
      <c r="R9" t="s">
        <v>104</v>
      </c>
      <c r="U9" t="s">
        <v>100</v>
      </c>
      <c r="V9">
        <v>34933248</v>
      </c>
      <c r="W9" t="s">
        <v>125</v>
      </c>
      <c r="X9" t="s">
        <v>126</v>
      </c>
      <c r="Y9">
        <v>30806278</v>
      </c>
      <c r="Z9" t="s">
        <v>112</v>
      </c>
      <c r="AA9" t="s">
        <v>126</v>
      </c>
      <c r="AB9" s="3">
        <v>1.1339999999999999</v>
      </c>
      <c r="AC9" t="s">
        <v>104</v>
      </c>
    </row>
    <row r="10" spans="1:29" x14ac:dyDescent="0.2">
      <c r="A10" t="s">
        <v>100</v>
      </c>
      <c r="B10" t="s">
        <v>101</v>
      </c>
      <c r="C10" t="s">
        <v>102</v>
      </c>
      <c r="D10">
        <v>30080880</v>
      </c>
      <c r="E10" t="s">
        <v>103</v>
      </c>
      <c r="F10" s="3">
        <v>1.1613</v>
      </c>
      <c r="G10" t="s">
        <v>104</v>
      </c>
      <c r="J10" t="s">
        <v>100</v>
      </c>
      <c r="K10">
        <v>34933248</v>
      </c>
      <c r="L10" t="s">
        <v>125</v>
      </c>
      <c r="M10" t="s">
        <v>126</v>
      </c>
      <c r="N10">
        <v>26873519</v>
      </c>
      <c r="O10" t="s">
        <v>112</v>
      </c>
      <c r="P10" t="s">
        <v>126</v>
      </c>
      <c r="Q10" s="3">
        <v>1.2999000000000001</v>
      </c>
      <c r="R10" t="s">
        <v>104</v>
      </c>
      <c r="U10" t="s">
        <v>100</v>
      </c>
      <c r="V10">
        <v>34933248</v>
      </c>
      <c r="W10" t="s">
        <v>125</v>
      </c>
      <c r="X10" t="s">
        <v>126</v>
      </c>
      <c r="Y10">
        <v>31381690</v>
      </c>
      <c r="Z10" t="s">
        <v>112</v>
      </c>
      <c r="AA10" t="s">
        <v>126</v>
      </c>
      <c r="AB10" s="3">
        <v>1.1132</v>
      </c>
      <c r="AC10" t="s">
        <v>104</v>
      </c>
    </row>
    <row r="11" spans="1:29" x14ac:dyDescent="0.2">
      <c r="A11" t="s">
        <v>100</v>
      </c>
      <c r="B11" t="s">
        <v>101</v>
      </c>
      <c r="C11" t="s">
        <v>102</v>
      </c>
      <c r="D11">
        <v>11773455</v>
      </c>
      <c r="E11" t="s">
        <v>103</v>
      </c>
      <c r="F11" s="3">
        <v>2.9670999999999998</v>
      </c>
      <c r="G11" t="s">
        <v>104</v>
      </c>
      <c r="J11" t="s">
        <v>100</v>
      </c>
      <c r="K11">
        <v>34933248</v>
      </c>
      <c r="L11" t="s">
        <v>125</v>
      </c>
      <c r="M11" t="s">
        <v>126</v>
      </c>
      <c r="N11">
        <v>10975351</v>
      </c>
      <c r="O11" t="s">
        <v>112</v>
      </c>
      <c r="P11" t="s">
        <v>126</v>
      </c>
      <c r="Q11" s="3">
        <v>3.1829000000000001</v>
      </c>
      <c r="R11" t="s">
        <v>104</v>
      </c>
      <c r="U11" t="s">
        <v>100</v>
      </c>
      <c r="V11">
        <v>34933248</v>
      </c>
      <c r="W11" t="s">
        <v>125</v>
      </c>
      <c r="X11" t="s">
        <v>126</v>
      </c>
      <c r="Y11">
        <v>14547901</v>
      </c>
      <c r="Z11" t="s">
        <v>112</v>
      </c>
      <c r="AA11" t="s">
        <v>126</v>
      </c>
      <c r="AB11" s="3">
        <v>2.4013</v>
      </c>
      <c r="AC11" t="s">
        <v>104</v>
      </c>
    </row>
    <row r="12" spans="1:29" x14ac:dyDescent="0.2">
      <c r="A12" t="s">
        <v>100</v>
      </c>
      <c r="B12" t="s">
        <v>101</v>
      </c>
      <c r="C12" t="s">
        <v>102</v>
      </c>
      <c r="D12">
        <v>30473073</v>
      </c>
      <c r="E12" t="s">
        <v>103</v>
      </c>
      <c r="F12" s="3">
        <v>1.1464000000000001</v>
      </c>
      <c r="G12" t="s">
        <v>104</v>
      </c>
      <c r="J12" t="s">
        <v>100</v>
      </c>
      <c r="K12">
        <v>34933248</v>
      </c>
      <c r="L12" t="s">
        <v>125</v>
      </c>
      <c r="M12" t="s">
        <v>126</v>
      </c>
      <c r="N12">
        <v>27166702</v>
      </c>
      <c r="O12" t="s">
        <v>112</v>
      </c>
      <c r="P12" t="s">
        <v>126</v>
      </c>
      <c r="Q12" s="3">
        <v>1.2859</v>
      </c>
      <c r="R12" t="s">
        <v>104</v>
      </c>
      <c r="U12" t="s">
        <v>100</v>
      </c>
      <c r="V12">
        <v>34933248</v>
      </c>
      <c r="W12" t="s">
        <v>125</v>
      </c>
      <c r="X12" t="s">
        <v>126</v>
      </c>
      <c r="Y12">
        <v>31965886</v>
      </c>
      <c r="Z12" t="s">
        <v>112</v>
      </c>
      <c r="AA12" t="s">
        <v>126</v>
      </c>
      <c r="AB12" s="3">
        <v>1.0928</v>
      </c>
      <c r="AC12" t="s">
        <v>104</v>
      </c>
    </row>
    <row r="13" spans="1:29" x14ac:dyDescent="0.2">
      <c r="A13" t="s">
        <v>100</v>
      </c>
      <c r="B13" t="s">
        <v>101</v>
      </c>
      <c r="C13" t="s">
        <v>102</v>
      </c>
      <c r="D13">
        <v>29328074</v>
      </c>
      <c r="E13" t="s">
        <v>103</v>
      </c>
      <c r="F13" s="3">
        <v>1.1911</v>
      </c>
      <c r="G13" t="s">
        <v>104</v>
      </c>
      <c r="J13" t="s">
        <v>100</v>
      </c>
      <c r="K13">
        <v>34933248</v>
      </c>
      <c r="L13" t="s">
        <v>125</v>
      </c>
      <c r="M13" t="s">
        <v>126</v>
      </c>
      <c r="N13">
        <v>24394457</v>
      </c>
      <c r="O13" t="s">
        <v>112</v>
      </c>
      <c r="P13" t="s">
        <v>126</v>
      </c>
      <c r="Q13" s="3">
        <v>1.4319999999999999</v>
      </c>
      <c r="R13" t="s">
        <v>104</v>
      </c>
      <c r="U13" t="s">
        <v>100</v>
      </c>
      <c r="V13">
        <v>34933248</v>
      </c>
      <c r="W13" t="s">
        <v>125</v>
      </c>
      <c r="X13" t="s">
        <v>126</v>
      </c>
      <c r="Y13">
        <v>25192879</v>
      </c>
      <c r="Z13" t="s">
        <v>112</v>
      </c>
      <c r="AA13" t="s">
        <v>126</v>
      </c>
      <c r="AB13" s="3">
        <v>1.3866000000000001</v>
      </c>
      <c r="AC13" t="s">
        <v>104</v>
      </c>
    </row>
    <row r="14" spans="1:29" x14ac:dyDescent="0.2">
      <c r="A14" t="s">
        <v>100</v>
      </c>
      <c r="B14" t="s">
        <v>101</v>
      </c>
      <c r="C14" t="s">
        <v>102</v>
      </c>
      <c r="D14">
        <v>28872210</v>
      </c>
      <c r="E14" t="s">
        <v>103</v>
      </c>
      <c r="F14" s="3">
        <v>1.2099</v>
      </c>
      <c r="G14" t="s">
        <v>104</v>
      </c>
      <c r="J14" t="s">
        <v>100</v>
      </c>
      <c r="K14">
        <v>34933248</v>
      </c>
      <c r="L14" t="s">
        <v>125</v>
      </c>
      <c r="M14" t="s">
        <v>126</v>
      </c>
      <c r="N14">
        <v>24296330</v>
      </c>
      <c r="O14" t="s">
        <v>112</v>
      </c>
      <c r="P14" t="s">
        <v>126</v>
      </c>
      <c r="Q14" s="3">
        <v>1.4378</v>
      </c>
      <c r="R14" t="s">
        <v>104</v>
      </c>
      <c r="U14" t="s">
        <v>100</v>
      </c>
      <c r="V14">
        <v>34933248</v>
      </c>
      <c r="W14" t="s">
        <v>125</v>
      </c>
      <c r="X14" t="s">
        <v>126</v>
      </c>
      <c r="Y14">
        <v>25045043</v>
      </c>
      <c r="Z14" t="s">
        <v>112</v>
      </c>
      <c r="AA14" t="s">
        <v>126</v>
      </c>
      <c r="AB14" s="3">
        <v>1.3948</v>
      </c>
      <c r="AC14" t="s">
        <v>104</v>
      </c>
    </row>
    <row r="15" spans="1:29" x14ac:dyDescent="0.2">
      <c r="A15" t="s">
        <v>100</v>
      </c>
      <c r="B15" t="s">
        <v>101</v>
      </c>
      <c r="C15" t="s">
        <v>102</v>
      </c>
      <c r="D15">
        <v>30183485</v>
      </c>
      <c r="E15" t="s">
        <v>103</v>
      </c>
      <c r="F15" s="3">
        <v>1.1574</v>
      </c>
      <c r="G15" t="s">
        <v>104</v>
      </c>
      <c r="J15" t="s">
        <v>100</v>
      </c>
      <c r="K15">
        <v>34933248</v>
      </c>
      <c r="L15" t="s">
        <v>125</v>
      </c>
      <c r="M15" t="s">
        <v>126</v>
      </c>
      <c r="N15">
        <v>26191450</v>
      </c>
      <c r="O15" t="s">
        <v>112</v>
      </c>
      <c r="P15" t="s">
        <v>126</v>
      </c>
      <c r="Q15" s="3">
        <v>1.3338000000000001</v>
      </c>
      <c r="R15" t="s">
        <v>104</v>
      </c>
      <c r="U15" t="s">
        <v>100</v>
      </c>
      <c r="V15">
        <v>34933248</v>
      </c>
      <c r="W15" t="s">
        <v>125</v>
      </c>
      <c r="X15" t="s">
        <v>126</v>
      </c>
      <c r="Y15">
        <v>27382877</v>
      </c>
      <c r="Z15" t="s">
        <v>112</v>
      </c>
      <c r="AA15" t="s">
        <v>126</v>
      </c>
      <c r="AB15" s="3">
        <v>1.2757000000000001</v>
      </c>
      <c r="AC15" t="s">
        <v>104</v>
      </c>
    </row>
    <row r="16" spans="1:29" x14ac:dyDescent="0.2">
      <c r="A16" t="s">
        <v>100</v>
      </c>
      <c r="B16" t="s">
        <v>101</v>
      </c>
      <c r="C16" t="s">
        <v>102</v>
      </c>
      <c r="D16">
        <v>11637402</v>
      </c>
      <c r="E16" t="s">
        <v>103</v>
      </c>
      <c r="F16" s="3">
        <v>3.0017999999999998</v>
      </c>
      <c r="G16" t="s">
        <v>104</v>
      </c>
      <c r="J16" t="s">
        <v>100</v>
      </c>
      <c r="K16">
        <v>34933248</v>
      </c>
      <c r="L16" t="s">
        <v>125</v>
      </c>
      <c r="M16" t="s">
        <v>126</v>
      </c>
      <c r="N16">
        <v>10803627</v>
      </c>
      <c r="O16" t="s">
        <v>112</v>
      </c>
      <c r="P16" t="s">
        <v>126</v>
      </c>
      <c r="Q16" s="3">
        <v>3.2334999999999998</v>
      </c>
      <c r="R16" t="s">
        <v>104</v>
      </c>
      <c r="U16" t="s">
        <v>100</v>
      </c>
      <c r="V16">
        <v>34933248</v>
      </c>
      <c r="W16" t="s">
        <v>125</v>
      </c>
      <c r="X16" t="s">
        <v>126</v>
      </c>
      <c r="Y16">
        <v>13180628</v>
      </c>
      <c r="Z16" t="s">
        <v>112</v>
      </c>
      <c r="AA16" t="s">
        <v>126</v>
      </c>
      <c r="AB16" s="3">
        <v>2.6503000000000001</v>
      </c>
      <c r="AC16" t="s">
        <v>104</v>
      </c>
    </row>
    <row r="17" spans="1:29" x14ac:dyDescent="0.2">
      <c r="A17" t="s">
        <v>100</v>
      </c>
      <c r="B17" t="s">
        <v>101</v>
      </c>
      <c r="C17" t="s">
        <v>102</v>
      </c>
      <c r="D17">
        <v>29051111</v>
      </c>
      <c r="E17" t="s">
        <v>103</v>
      </c>
      <c r="F17" s="3">
        <v>1.2024999999999999</v>
      </c>
      <c r="G17" t="s">
        <v>104</v>
      </c>
      <c r="J17" t="s">
        <v>100</v>
      </c>
      <c r="K17">
        <v>34933248</v>
      </c>
      <c r="L17" t="s">
        <v>125</v>
      </c>
      <c r="M17" t="s">
        <v>126</v>
      </c>
      <c r="N17">
        <v>25478239</v>
      </c>
      <c r="O17" t="s">
        <v>112</v>
      </c>
      <c r="P17" t="s">
        <v>126</v>
      </c>
      <c r="Q17" s="3">
        <v>1.3711</v>
      </c>
      <c r="R17" t="s">
        <v>104</v>
      </c>
      <c r="U17" t="s">
        <v>100</v>
      </c>
      <c r="V17">
        <v>34933248</v>
      </c>
      <c r="W17" t="s">
        <v>125</v>
      </c>
      <c r="X17" t="s">
        <v>126</v>
      </c>
      <c r="Y17">
        <v>27484089</v>
      </c>
      <c r="Z17" t="s">
        <v>112</v>
      </c>
      <c r="AA17" t="s">
        <v>126</v>
      </c>
      <c r="AB17" s="3">
        <v>1.2709999999999999</v>
      </c>
      <c r="AC17" t="s">
        <v>104</v>
      </c>
    </row>
    <row r="18" spans="1:29" x14ac:dyDescent="0.2">
      <c r="A18" t="s">
        <v>100</v>
      </c>
      <c r="B18" t="s">
        <v>101</v>
      </c>
      <c r="C18" t="s">
        <v>102</v>
      </c>
      <c r="D18">
        <v>29328445</v>
      </c>
      <c r="E18" t="s">
        <v>103</v>
      </c>
      <c r="F18" s="3">
        <v>1.1911</v>
      </c>
      <c r="G18" t="s">
        <v>104</v>
      </c>
      <c r="J18" t="s">
        <v>100</v>
      </c>
      <c r="K18">
        <v>34933248</v>
      </c>
      <c r="L18" t="s">
        <v>125</v>
      </c>
      <c r="M18" t="s">
        <v>126</v>
      </c>
      <c r="N18">
        <v>24536094</v>
      </c>
      <c r="O18" t="s">
        <v>112</v>
      </c>
      <c r="P18" t="s">
        <v>126</v>
      </c>
      <c r="Q18" s="3">
        <v>1.4237</v>
      </c>
      <c r="R18" t="s">
        <v>104</v>
      </c>
      <c r="U18" t="s">
        <v>100</v>
      </c>
      <c r="V18">
        <v>34933248</v>
      </c>
      <c r="W18" t="s">
        <v>125</v>
      </c>
      <c r="X18" t="s">
        <v>126</v>
      </c>
      <c r="Y18">
        <v>25584013</v>
      </c>
      <c r="Z18" t="s">
        <v>112</v>
      </c>
      <c r="AA18" t="s">
        <v>126</v>
      </c>
      <c r="AB18" s="3">
        <v>1.3653999999999999</v>
      </c>
      <c r="AC18" t="s">
        <v>104</v>
      </c>
    </row>
    <row r="19" spans="1:29" x14ac:dyDescent="0.2">
      <c r="A19" t="s">
        <v>100</v>
      </c>
      <c r="B19" t="s">
        <v>101</v>
      </c>
      <c r="C19" t="s">
        <v>102</v>
      </c>
      <c r="D19">
        <v>28897262</v>
      </c>
      <c r="E19" t="s">
        <v>103</v>
      </c>
      <c r="F19" s="3">
        <v>1.2089000000000001</v>
      </c>
      <c r="G19" t="s">
        <v>104</v>
      </c>
      <c r="J19" t="s">
        <v>100</v>
      </c>
      <c r="K19">
        <v>34933248</v>
      </c>
      <c r="L19" t="s">
        <v>125</v>
      </c>
      <c r="M19" t="s">
        <v>126</v>
      </c>
      <c r="N19">
        <v>24189105</v>
      </c>
      <c r="O19" t="s">
        <v>112</v>
      </c>
      <c r="P19" t="s">
        <v>126</v>
      </c>
      <c r="Q19" s="3">
        <v>1.4441999999999999</v>
      </c>
      <c r="R19" t="s">
        <v>104</v>
      </c>
      <c r="U19" t="s">
        <v>100</v>
      </c>
      <c r="V19">
        <v>34933248</v>
      </c>
      <c r="W19" t="s">
        <v>125</v>
      </c>
      <c r="X19" t="s">
        <v>126</v>
      </c>
      <c r="Y19">
        <v>25011649</v>
      </c>
      <c r="Z19" t="s">
        <v>112</v>
      </c>
      <c r="AA19" t="s">
        <v>126</v>
      </c>
      <c r="AB19" s="3">
        <v>1.3967000000000001</v>
      </c>
      <c r="AC19" t="s">
        <v>104</v>
      </c>
    </row>
    <row r="20" spans="1:29" x14ac:dyDescent="0.2">
      <c r="A20" t="s">
        <v>100</v>
      </c>
      <c r="B20" t="s">
        <v>101</v>
      </c>
      <c r="C20" t="s">
        <v>102</v>
      </c>
      <c r="D20">
        <v>30166823</v>
      </c>
      <c r="E20" t="s">
        <v>103</v>
      </c>
      <c r="F20" s="3">
        <v>1.1579999999999999</v>
      </c>
      <c r="G20" t="s">
        <v>104</v>
      </c>
      <c r="J20" t="s">
        <v>100</v>
      </c>
      <c r="K20">
        <v>34933248</v>
      </c>
      <c r="L20" t="s">
        <v>125</v>
      </c>
      <c r="M20" t="s">
        <v>126</v>
      </c>
      <c r="N20">
        <v>26269896</v>
      </c>
      <c r="O20" t="s">
        <v>112</v>
      </c>
      <c r="P20" t="s">
        <v>126</v>
      </c>
      <c r="Q20" s="3">
        <v>1.3298000000000001</v>
      </c>
      <c r="R20" t="s">
        <v>104</v>
      </c>
      <c r="U20" t="s">
        <v>100</v>
      </c>
      <c r="V20">
        <v>34933248</v>
      </c>
      <c r="W20" t="s">
        <v>125</v>
      </c>
      <c r="X20" t="s">
        <v>126</v>
      </c>
      <c r="Y20">
        <v>27697299</v>
      </c>
      <c r="Z20" t="s">
        <v>112</v>
      </c>
      <c r="AA20" t="s">
        <v>126</v>
      </c>
      <c r="AB20" s="3">
        <v>1.2613000000000001</v>
      </c>
      <c r="AC20" t="s">
        <v>104</v>
      </c>
    </row>
    <row r="21" spans="1:29" x14ac:dyDescent="0.2">
      <c r="A21" t="s">
        <v>100</v>
      </c>
      <c r="B21" t="s">
        <v>101</v>
      </c>
      <c r="C21" t="s">
        <v>102</v>
      </c>
      <c r="D21">
        <v>11632302</v>
      </c>
      <c r="E21" t="s">
        <v>103</v>
      </c>
      <c r="F21" s="3">
        <v>3.0030999999999999</v>
      </c>
      <c r="G21" t="s">
        <v>104</v>
      </c>
      <c r="J21" t="s">
        <v>100</v>
      </c>
      <c r="K21">
        <v>34933248</v>
      </c>
      <c r="L21" t="s">
        <v>125</v>
      </c>
      <c r="M21" t="s">
        <v>126</v>
      </c>
      <c r="N21">
        <v>10817091</v>
      </c>
      <c r="O21" t="s">
        <v>112</v>
      </c>
      <c r="P21" t="s">
        <v>126</v>
      </c>
      <c r="Q21" s="3">
        <v>3.2294</v>
      </c>
      <c r="R21" t="s">
        <v>104</v>
      </c>
      <c r="U21" t="s">
        <v>100</v>
      </c>
      <c r="V21">
        <v>34933248</v>
      </c>
      <c r="W21" t="s">
        <v>125</v>
      </c>
      <c r="X21" t="s">
        <v>126</v>
      </c>
      <c r="Y21">
        <v>13192125</v>
      </c>
      <c r="Z21" t="s">
        <v>112</v>
      </c>
      <c r="AA21" t="s">
        <v>126</v>
      </c>
      <c r="AB21" s="3">
        <v>2.6480000000000001</v>
      </c>
      <c r="AC21" t="s">
        <v>104</v>
      </c>
    </row>
    <row r="22" spans="1:29" x14ac:dyDescent="0.2">
      <c r="A22" t="s">
        <v>100</v>
      </c>
      <c r="B22" t="s">
        <v>101</v>
      </c>
      <c r="C22" t="s">
        <v>102</v>
      </c>
      <c r="D22">
        <v>30199340</v>
      </c>
      <c r="E22" t="s">
        <v>103</v>
      </c>
      <c r="F22" s="3">
        <v>1.1568000000000001</v>
      </c>
      <c r="G22" t="s">
        <v>104</v>
      </c>
      <c r="J22" t="s">
        <v>100</v>
      </c>
      <c r="K22">
        <v>34933248</v>
      </c>
      <c r="L22" t="s">
        <v>125</v>
      </c>
      <c r="M22" t="s">
        <v>126</v>
      </c>
      <c r="N22">
        <v>26396887</v>
      </c>
      <c r="O22" t="s">
        <v>112</v>
      </c>
      <c r="P22" t="s">
        <v>126</v>
      </c>
      <c r="Q22" s="3">
        <v>1.3233999999999999</v>
      </c>
      <c r="R22" t="s">
        <v>104</v>
      </c>
      <c r="U22" t="s">
        <v>100</v>
      </c>
      <c r="V22">
        <v>34933248</v>
      </c>
      <c r="W22" t="s">
        <v>125</v>
      </c>
      <c r="X22" t="s">
        <v>126</v>
      </c>
      <c r="Y22">
        <v>28343214</v>
      </c>
      <c r="Z22" t="s">
        <v>112</v>
      </c>
      <c r="AA22" t="s">
        <v>126</v>
      </c>
      <c r="AB22" s="3">
        <v>1.2324999999999999</v>
      </c>
      <c r="AC22" t="s">
        <v>104</v>
      </c>
    </row>
    <row r="23" spans="1:29" x14ac:dyDescent="0.2">
      <c r="A23" t="s">
        <v>100</v>
      </c>
      <c r="B23" t="s">
        <v>105</v>
      </c>
      <c r="C23" t="s">
        <v>106</v>
      </c>
      <c r="D23" t="s">
        <v>107</v>
      </c>
      <c r="E23" t="s">
        <v>108</v>
      </c>
      <c r="F23" s="3">
        <v>5.5220000000000002</v>
      </c>
      <c r="G23" t="s">
        <v>109</v>
      </c>
      <c r="J23" t="s">
        <v>100</v>
      </c>
      <c r="K23">
        <v>2888</v>
      </c>
      <c r="L23" t="s">
        <v>125</v>
      </c>
      <c r="M23" t="s">
        <v>126</v>
      </c>
      <c r="N23">
        <v>300</v>
      </c>
      <c r="O23" t="s">
        <v>112</v>
      </c>
      <c r="P23" t="s">
        <v>126</v>
      </c>
      <c r="Q23" s="3">
        <v>9.6266999999999996</v>
      </c>
      <c r="R23" t="s">
        <v>104</v>
      </c>
      <c r="U23" t="s">
        <v>100</v>
      </c>
      <c r="V23">
        <v>2888</v>
      </c>
      <c r="W23" t="s">
        <v>125</v>
      </c>
      <c r="X23" t="s">
        <v>126</v>
      </c>
      <c r="Y23">
        <v>537</v>
      </c>
      <c r="Z23" t="s">
        <v>112</v>
      </c>
      <c r="AA23" t="s">
        <v>126</v>
      </c>
      <c r="AB23" s="3">
        <v>5.3780000000000001</v>
      </c>
      <c r="AC23" t="s">
        <v>104</v>
      </c>
    </row>
    <row r="24" spans="1:29" x14ac:dyDescent="0.2">
      <c r="A24" t="s">
        <v>100</v>
      </c>
      <c r="B24" t="s">
        <v>110</v>
      </c>
      <c r="C24" t="s">
        <v>111</v>
      </c>
      <c r="D24" t="s">
        <v>112</v>
      </c>
      <c r="E24" t="s">
        <v>113</v>
      </c>
      <c r="F24" s="3">
        <v>2.1677</v>
      </c>
      <c r="G24" t="s">
        <v>114</v>
      </c>
      <c r="J24" t="s">
        <v>100</v>
      </c>
      <c r="K24">
        <v>336</v>
      </c>
      <c r="L24" t="s">
        <v>125</v>
      </c>
      <c r="M24" t="s">
        <v>126</v>
      </c>
      <c r="N24">
        <v>102</v>
      </c>
      <c r="O24" t="s">
        <v>112</v>
      </c>
      <c r="P24" t="s">
        <v>126</v>
      </c>
      <c r="Q24" s="3">
        <v>3.2940999999999998</v>
      </c>
      <c r="R24" t="s">
        <v>104</v>
      </c>
      <c r="U24" t="s">
        <v>100</v>
      </c>
      <c r="V24">
        <v>336</v>
      </c>
      <c r="W24" t="s">
        <v>125</v>
      </c>
      <c r="X24" t="s">
        <v>126</v>
      </c>
      <c r="Y24">
        <v>168</v>
      </c>
      <c r="Z24" t="s">
        <v>112</v>
      </c>
      <c r="AA24" t="s">
        <v>126</v>
      </c>
      <c r="AB24" s="3">
        <v>2</v>
      </c>
      <c r="AC24" t="s">
        <v>104</v>
      </c>
    </row>
    <row r="25" spans="1:29" x14ac:dyDescent="0.2">
      <c r="A25" t="s">
        <v>100</v>
      </c>
      <c r="B25" t="s">
        <v>115</v>
      </c>
      <c r="C25" t="s">
        <v>116</v>
      </c>
      <c r="D25" t="s">
        <v>117</v>
      </c>
      <c r="E25" t="s">
        <v>118</v>
      </c>
      <c r="F25" s="3">
        <v>4.5354000000000001</v>
      </c>
      <c r="G25" t="s">
        <v>119</v>
      </c>
      <c r="J25" t="s">
        <v>100</v>
      </c>
      <c r="K25">
        <v>4608</v>
      </c>
      <c r="L25" t="s">
        <v>125</v>
      </c>
      <c r="M25" t="s">
        <v>126</v>
      </c>
      <c r="N25">
        <v>636</v>
      </c>
      <c r="O25" t="s">
        <v>112</v>
      </c>
      <c r="P25" t="s">
        <v>126</v>
      </c>
      <c r="Q25" s="3">
        <v>7.2453000000000003</v>
      </c>
      <c r="R25" t="s">
        <v>104</v>
      </c>
      <c r="U25" t="s">
        <v>100</v>
      </c>
      <c r="V25">
        <v>4608</v>
      </c>
      <c r="W25" t="s">
        <v>125</v>
      </c>
      <c r="X25" t="s">
        <v>126</v>
      </c>
      <c r="Y25">
        <v>777</v>
      </c>
      <c r="Z25" t="s">
        <v>112</v>
      </c>
      <c r="AA25" t="s">
        <v>126</v>
      </c>
      <c r="AB25" s="3">
        <v>5.9305000000000003</v>
      </c>
      <c r="AC25" t="s">
        <v>104</v>
      </c>
    </row>
    <row r="26" spans="1:29" x14ac:dyDescent="0.2">
      <c r="A26" t="s">
        <v>100</v>
      </c>
      <c r="B26" t="s">
        <v>120</v>
      </c>
      <c r="C26" t="s">
        <v>121</v>
      </c>
      <c r="D26" t="s">
        <v>122</v>
      </c>
      <c r="E26" t="s">
        <v>123</v>
      </c>
      <c r="F26" s="3">
        <v>0.33329999999999999</v>
      </c>
      <c r="J26" t="s">
        <v>100</v>
      </c>
      <c r="K26">
        <v>4</v>
      </c>
      <c r="L26" t="s">
        <v>125</v>
      </c>
      <c r="M26" t="s">
        <v>126</v>
      </c>
      <c r="N26">
        <v>12</v>
      </c>
      <c r="O26" t="s">
        <v>112</v>
      </c>
      <c r="P26" t="s">
        <v>126</v>
      </c>
      <c r="Q26" s="3">
        <v>0.33329999999999999</v>
      </c>
      <c r="R26" t="s">
        <v>104</v>
      </c>
      <c r="U26" t="s">
        <v>100</v>
      </c>
      <c r="V26">
        <v>4</v>
      </c>
      <c r="W26" t="s">
        <v>125</v>
      </c>
      <c r="X26" t="s">
        <v>126</v>
      </c>
      <c r="Y26">
        <v>4</v>
      </c>
      <c r="Z26" t="s">
        <v>112</v>
      </c>
      <c r="AA26" t="s">
        <v>126</v>
      </c>
      <c r="AB26" s="3">
        <v>1</v>
      </c>
      <c r="AC26" t="s">
        <v>104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nocomp</vt:lpstr>
      <vt:lpstr>gzip</vt:lpstr>
      <vt:lpstr>gzip-new</vt:lpstr>
      <vt:lpstr>gzip-new-shuffle</vt:lpstr>
      <vt:lpstr>szip</vt:lpstr>
      <vt:lpstr>szip-free</vt:lpstr>
      <vt:lpstr>MERRA2-summary</vt:lpstr>
      <vt:lpstr>gzip gzip-shuffle szip util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2016-09-11T13:57:17Z</dcterms:created>
  <dcterms:modified xsi:type="dcterms:W3CDTF">2016-09-11T20:35:37Z</dcterms:modified>
</cp:coreProperties>
</file>