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drawings/drawing1.xml" ContentType="application/vnd.openxmlformats-officedocument.drawing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epourmal/Working/compression_study/MERRA/"/>
    </mc:Choice>
  </mc:AlternateContent>
  <bookViews>
    <workbookView xWindow="4700" yWindow="600" windowWidth="24960" windowHeight="14820" tabRatio="500" activeTab="6"/>
  </bookViews>
  <sheets>
    <sheet name="nocomp" sheetId="1" r:id="rId1"/>
    <sheet name="gzip" sheetId="2" r:id="rId2"/>
    <sheet name="gzip-new" sheetId="3" r:id="rId3"/>
    <sheet name="szip" sheetId="4" r:id="rId4"/>
    <sheet name="szip-free" sheetId="5" r:id="rId5"/>
    <sheet name="MERRA-summary" sheetId="6" r:id="rId6"/>
    <sheet name="gzip and szip util" sheetId="7" r:id="rId7"/>
  </sheets>
  <definedNames>
    <definedName name="du" localSheetId="5">'MERRA-summary'!$D$3:$E$13</definedName>
    <definedName name="gzip" localSheetId="1">gzip!$A$1:$I$30</definedName>
    <definedName name="gzip_new" localSheetId="2">'gzip-new'!$A$1:$I$30</definedName>
    <definedName name="gzip_util_1" localSheetId="6">'gzip and szip util'!$A$3:$C$26</definedName>
    <definedName name="gzip_util_2" localSheetId="6">'gzip and szip util'!$B$2:$C$39</definedName>
    <definedName name="nocomp" localSheetId="0">nocomp!$A$1:$I$30</definedName>
    <definedName name="szip" localSheetId="3">szip!$A$1:$I$30</definedName>
    <definedName name="szip_free" localSheetId="4">'szip-free'!$A$1:$I$30</definedName>
    <definedName name="szip_util" localSheetId="6">'gzip and szip util'!#REF!</definedName>
    <definedName name="szip_util_1" localSheetId="6">'gzip and szip util'!$D$2:$D$39</definedName>
    <definedName name="time" localSheetId="5">'MERRA-summary'!$H$3:$K$5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6" l="1"/>
  <c r="C50" i="6"/>
  <c r="F6" i="6"/>
  <c r="F5" i="6"/>
  <c r="F4" i="6"/>
  <c r="F3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19" i="6"/>
</calcChain>
</file>

<file path=xl/connections.xml><?xml version="1.0" encoding="utf-8"?>
<connections xmlns="http://schemas.openxmlformats.org/spreadsheetml/2006/main">
  <connection id="1" name="du" type="6" refreshedVersion="0" background="1" saveData="1">
    <textPr fileType="mac" sourceFile="/Users/epourmal/Working/compression_study/MERRA/du.csv" comma="1">
      <textFields count="2">
        <textField/>
        <textField/>
      </textFields>
    </textPr>
  </connection>
  <connection id="2" name="gzip" type="6" refreshedVersion="0" background="1" saveData="1">
    <textPr fileType="mac" sourceFile="/Users/epourmal/Working/compression_study/MERRA/gzi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3" name="gzip-new" type="6" refreshedVersion="0" background="1" saveData="1">
    <textPr fileType="mac" sourceFile="/Users/epourmal/Working/compression_study/MERRA/gzip-new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4" name="gzip-util" type="6" refreshedVersion="0" background="1" saveData="1">
    <textPr fileType="mac" codePage="10000" sourceFile="/Users/epourmal/Working/compression_study/MERRA/gzip-util.csv" comma="1">
      <textFields count="2">
        <textField/>
        <textField/>
      </textFields>
    </textPr>
  </connection>
  <connection id="5" name="gzip-util1" type="6" refreshedVersion="0" background="1" saveData="1">
    <textPr fileType="mac" codePage="10000" sourceFile="/Users/epourmal/Working/compression_study/MERRA/gzip-util.csv" comma="1">
      <textFields count="2">
        <textField/>
        <textField/>
      </textFields>
    </textPr>
  </connection>
  <connection id="6" name="nocomp" type="6" refreshedVersion="0" background="1" saveData="1">
    <textPr fileType="mac" sourceFile="/Users/epourmal/Working/compression_study/MERRA/nocom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7" name="szip" type="6" refreshedVersion="0" background="1" saveData="1">
    <textPr fileType="mac" sourceFile="/Users/epourmal/Working/compression_study/MERRA/szip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8" name="szip-free" type="6" refreshedVersion="0" background="1" saveData="1">
    <textPr fileType="mac" sourceFile="/Users/epourmal/Working/compression_study/MERRA/szip-free.csv" delimited="0" comma="1">
      <textFields count="9">
        <textField/>
        <textField position="11"/>
        <textField position="13"/>
        <textField position="22"/>
        <textField position="26"/>
        <textField position="36"/>
        <textField position="40"/>
        <textField position="43"/>
        <textField position="49"/>
      </textFields>
    </textPr>
  </connection>
  <connection id="9" name="szip-util" type="6" refreshedVersion="0" background="1" saveData="1">
    <textPr fileType="mac" codePage="10000" sourceFile="/Users/epourmal/Working/compression_study/MERRA/szip-util.csv" comma="1">
      <textFields count="2">
        <textField/>
        <textField/>
      </textFields>
    </textPr>
  </connection>
  <connection id="10" name="szip-util1" type="6" refreshedVersion="0" background="1" saveData="1">
    <textPr fileType="mac" codePage="10000" sourceFile="/Users/epourmal/Working/compression_study/MERRA/szip-util.csv" comma="1">
      <textFields count="2">
        <textField/>
        <textField/>
      </textFields>
    </textPr>
  </connection>
  <connection id="11" name="time" type="6" refreshedVersion="0" background="1" saveData="1">
    <textPr fileType="mac" sourceFile="/Users/epourmal/Working/compression_study/MERRA/time.csv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<sst xmlns="http://schemas.openxmlformats.org/spreadsheetml/2006/main" count="835" uniqueCount="69">
  <si>
    <t>szip</t>
  </si>
  <si>
    <t>epourmal</t>
  </si>
  <si>
    <t>hdf</t>
  </si>
  <si>
    <t>Sep</t>
  </si>
  <si>
    <t>-rw-r--r--.</t>
  </si>
  <si>
    <t>MERRA100.prod.assim.inst3_3d_asm_Cp.19790101.hdf</t>
  </si>
  <si>
    <t>MERRA100.prod.assim.inst3_3d_asm_Cp.19790102.hdf</t>
  </si>
  <si>
    <t>MERRA100.prod.assim.inst3_3d_asm_Cp.19790103.hdf</t>
  </si>
  <si>
    <t>MERRA100.prod.assim.inst3_3d_asm_Cp.19790104.hdf</t>
  </si>
  <si>
    <t>MERRA100.prod.assim.inst3_3d_asm_Cp.19790105.hdf</t>
  </si>
  <si>
    <t>MERRA100.prod.assim.inst3_3d_asm_Cp.19790106.hdf</t>
  </si>
  <si>
    <t>MERRA100.prod.assim.inst3_3d_asm_Cp.19790107.hdf</t>
  </si>
  <si>
    <t>MERRA100.prod.assim.inst3_3d_asm_Cp.19790108.hdf</t>
  </si>
  <si>
    <t>MERRA100.prod.assim.inst3_3d_asm_Cp.19790109.hdf</t>
  </si>
  <si>
    <t>MERRA100.prod.assim.inst3_3d_asm_Cp.19790110.hdf</t>
  </si>
  <si>
    <t>MERRA100.prod.assim.inst3_3d_chm_Ne.19790101.hdf</t>
  </si>
  <si>
    <t>MERRA100.prod.assim.inst3_3d_chm_Ne.19790102.hdf</t>
  </si>
  <si>
    <t>MERRA100.prod.assim.inst3_3d_chm_Ne.19790103.hdf</t>
  </si>
  <si>
    <t>MERRA100.prod.assim.inst3_3d_chm_Ne.19790104.hdf</t>
  </si>
  <si>
    <t>MERRA100.prod.assim.inst3_3d_chm_Ne.19790105.hdf</t>
  </si>
  <si>
    <t>MERRA100.prod.assim.inst3_3d_chm_Ne.19790106.hdf</t>
  </si>
  <si>
    <t>MERRA100.prod.assim.inst3_3d_chm_Ne.19790107.hdf</t>
  </si>
  <si>
    <t>MERRA100.prod.assim.inst3_3d_chm_Ne.19790108.hdf</t>
  </si>
  <si>
    <t>MERRA100.prod.assim.inst3_3d_chm_Ne.19790109.hdf</t>
  </si>
  <si>
    <t>MERRA100.prod.assim.inst3_3d_chm_Ne.19790110.hdf</t>
  </si>
  <si>
    <t>MERRA100.prod.assim.instU_2d_int_Nx.197901.hdf</t>
  </si>
  <si>
    <t>MERRA100.prod.assim.instU_2d_int_Nx.197902.hdf</t>
  </si>
  <si>
    <t>MERRA100.prod.assim.instU_2d_int_Nx.197903.hdf</t>
  </si>
  <si>
    <t>MERRA100.prod.assim.instU_2d_int_Nx.197904.hdf</t>
  </si>
  <si>
    <t>MERRA100.prod.assim.instU_2d_int_Nx.197905.hdf</t>
  </si>
  <si>
    <t>MERRA100.prod.assim.instU_2d_int_Nx.197906.hdf</t>
  </si>
  <si>
    <t>MERRA100.prod.assim.instU_2d_int_Nx.197907.hdf</t>
  </si>
  <si>
    <t>MERRA100.prod.assim.instU_2d_int_Nx.197908.hdf</t>
  </si>
  <si>
    <t>MERRA100.prod.assim.instU_2d_int_Nx.197909.hdf</t>
  </si>
  <si>
    <t>MERRA100.prod.assim.instU_2d_int_Nx.197910.hdf</t>
  </si>
  <si>
    <t>Sizes of uncompressed files</t>
  </si>
  <si>
    <t>Sizes of gzip files</t>
  </si>
  <si>
    <t>Sizes  of gzip repacked files</t>
  </si>
  <si>
    <t>Sizes of szip-free files</t>
  </si>
  <si>
    <t>Sizes of szip files</t>
  </si>
  <si>
    <t>gzip CR</t>
  </si>
  <si>
    <t>gzip repacked CR</t>
  </si>
  <si>
    <t>szip CR</t>
  </si>
  <si>
    <t>szip-free CR</t>
  </si>
  <si>
    <t>Directory MERRA hdf files</t>
  </si>
  <si>
    <t>gzip</t>
  </si>
  <si>
    <t>gzip-new</t>
  </si>
  <si>
    <t>szip-free</t>
  </si>
  <si>
    <t>nocomp</t>
  </si>
  <si>
    <t xml:space="preserve"> </t>
  </si>
  <si>
    <t>3.2G</t>
  </si>
  <si>
    <t>3.8G</t>
  </si>
  <si>
    <t>12G</t>
  </si>
  <si>
    <t>Name</t>
  </si>
  <si>
    <t>Directory Sizes</t>
  </si>
  <si>
    <t>CR</t>
  </si>
  <si>
    <t>Time</t>
  </si>
  <si>
    <t>1115.247u 10.739s 20:26.89 91.7%</t>
  </si>
  <si>
    <t>0+0k 23888176+6580048io 1pf+0w</t>
  </si>
  <si>
    <t>83.271u 9.106s 1:32.75 99.5%</t>
  </si>
  <si>
    <t>0+0k 40+7871896io 1pf+0w</t>
  </si>
  <si>
    <t>0+0k 1848+7868008io 1pf+0w</t>
  </si>
  <si>
    <t xml:space="preserve">szip-free </t>
  </si>
  <si>
    <t>94.713u 9.966s 1:44.77 99.9%</t>
  </si>
  <si>
    <t>GZIP</t>
  </si>
  <si>
    <t xml:space="preserve"> Compression method = DEFLATE</t>
  </si>
  <si>
    <t xml:space="preserve"> Compression method = NONE</t>
  </si>
  <si>
    <t xml:space="preserve"> Compression method = SZIP</t>
  </si>
  <si>
    <t xml:space="preserve">SZIP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</si>
</sst>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connections" Target="connections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ZIP and SZIP compression ratios for</a:t>
            </a:r>
            <a:r>
              <a:rPr lang="en-US" baseline="0"/>
              <a:t> datasets in</a:t>
            </a:r>
          </a:p>
          <a:p>
            <a:pPr>
              <a:defRPr/>
            </a:pPr>
            <a:r>
              <a:rPr lang="en-US" sz="1400" b="0" i="0" u="none" strike="noStrike" baseline="0">
                <a:effectLst/>
              </a:rPr>
              <a:t>MERRA100.prod.assim.inst3_3d_asm_Cp.19790101.hdf </a:t>
            </a:r>
            <a:endParaRPr lang="en-US"/>
          </a:p>
        </c:rich>
      </c:tx>
      <c:layout>
        <c:manualLayout>
          <c:xMode val="edge"/>
          <c:yMode val="edge"/>
          <c:x val="0.152583333333333"/>
          <c:y val="0.04166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GZIP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'gzip and szip util'!$C$3:$C$37</c:f>
              <c:numCache>
                <c:formatCode>General</c:formatCode>
                <c:ptCount val="16"/>
                <c:pt idx="0">
                  <c:v>2.03</c:v>
                </c:pt>
                <c:pt idx="1">
                  <c:v>3.12</c:v>
                </c:pt>
                <c:pt idx="2">
                  <c:v>3.72</c:v>
                </c:pt>
                <c:pt idx="3">
                  <c:v>2.86</c:v>
                </c:pt>
                <c:pt idx="4">
                  <c:v>3.34</c:v>
                </c:pt>
                <c:pt idx="5">
                  <c:v>3.21</c:v>
                </c:pt>
                <c:pt idx="6">
                  <c:v>4.6</c:v>
                </c:pt>
                <c:pt idx="7">
                  <c:v>5.7</c:v>
                </c:pt>
                <c:pt idx="8">
                  <c:v>2.55</c:v>
                </c:pt>
                <c:pt idx="9">
                  <c:v>2.4</c:v>
                </c:pt>
                <c:pt idx="10">
                  <c:v>1.98</c:v>
                </c:pt>
                <c:pt idx="11">
                  <c:v>1.79</c:v>
                </c:pt>
                <c:pt idx="12">
                  <c:v>2.22</c:v>
                </c:pt>
                <c:pt idx="13">
                  <c:v>1.84</c:v>
                </c:pt>
                <c:pt idx="14">
                  <c:v>3.28</c:v>
                </c:pt>
                <c:pt idx="15">
                  <c:v>3.12</c:v>
                </c:pt>
              </c:numCache>
            </c:numRef>
          </c:val>
        </c:ser>
        <c:ser>
          <c:idx val="1"/>
          <c:order val="1"/>
          <c:tx>
            <c:v>SZIP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'gzip and szip util'!$D$3:$D$37</c:f>
              <c:numCache>
                <c:formatCode>General</c:formatCode>
                <c:ptCount val="16"/>
                <c:pt idx="0">
                  <c:v>2.31</c:v>
                </c:pt>
                <c:pt idx="1">
                  <c:v>3.06</c:v>
                </c:pt>
                <c:pt idx="2">
                  <c:v>1.8</c:v>
                </c:pt>
                <c:pt idx="3">
                  <c:v>3.25</c:v>
                </c:pt>
                <c:pt idx="4">
                  <c:v>2.61</c:v>
                </c:pt>
                <c:pt idx="5">
                  <c:v>2.53</c:v>
                </c:pt>
                <c:pt idx="6">
                  <c:v>3.12</c:v>
                </c:pt>
                <c:pt idx="7">
                  <c:v>3.39</c:v>
                </c:pt>
                <c:pt idx="8">
                  <c:v>2.27</c:v>
                </c:pt>
                <c:pt idx="9">
                  <c:v>2.74</c:v>
                </c:pt>
                <c:pt idx="10">
                  <c:v>1.53</c:v>
                </c:pt>
                <c:pt idx="11">
                  <c:v>1.25</c:v>
                </c:pt>
                <c:pt idx="12">
                  <c:v>1.96</c:v>
                </c:pt>
                <c:pt idx="13">
                  <c:v>1.34</c:v>
                </c:pt>
                <c:pt idx="14">
                  <c:v>5.7</c:v>
                </c:pt>
                <c:pt idx="15">
                  <c:v>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037184"/>
        <c:axId val="1911234080"/>
      </c:barChart>
      <c:catAx>
        <c:axId val="19350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234080"/>
        <c:crosses val="autoZero"/>
        <c:auto val="1"/>
        <c:lblAlgn val="ctr"/>
        <c:lblOffset val="100"/>
        <c:noMultiLvlLbl val="0"/>
      </c:catAx>
      <c:valAx>
        <c:axId val="19112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03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793750</xdr:colOff>
      <xdr:row>39</xdr:row>
      <xdr:rowOff>25400</xdr:rowOff>
    </xdr:from>
    <xdr:to>
      <xdr:col>6</xdr:col>
      <xdr:colOff>755650</xdr:colOff>
      <xdr:row>52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comp" connectionId="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gzip-util_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zip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zip-new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zip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zip-free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u" connectionId="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ime" connectionId="1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zip-util_1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gzip-util_2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Relationship Id="rId2" Type="http://schemas.openxmlformats.org/officeDocument/2006/relationships/queryTable" Target="../queryTables/query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4" Type="http://schemas.openxmlformats.org/officeDocument/2006/relationships/queryTable" Target="../queryTables/queryTable10.xml"/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C1" workbookViewId="0">
      <selection activeCell="E1" sqref="E1:E30"/>
    </sheetView>
  </sheetViews>
  <sheetFormatPr baseColWidth="10" defaultRowHeight="16" x14ac:dyDescent="0.2"/>
  <cols>
    <col min="1" max="1" width="10.33203125" bestFit="1" customWidth="1"/>
    <col min="2" max="2" width="3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5.6640625" bestFit="1" customWidth="1"/>
    <col min="9" max="9" width="46.664062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617511756</v>
      </c>
      <c r="F1" t="s">
        <v>3</v>
      </c>
      <c r="G1">
        <v>7</v>
      </c>
      <c r="H1" s="1">
        <v>5.6944444444444443E-2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617511756</v>
      </c>
      <c r="F2" t="s">
        <v>3</v>
      </c>
      <c r="G2">
        <v>7</v>
      </c>
      <c r="H2" s="1">
        <v>5.6944444444444443E-2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617511756</v>
      </c>
      <c r="F3" t="s">
        <v>3</v>
      </c>
      <c r="G3">
        <v>7</v>
      </c>
      <c r="H3" s="1">
        <v>5.7638888888888885E-2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617511756</v>
      </c>
      <c r="F4" t="s">
        <v>3</v>
      </c>
      <c r="G4">
        <v>7</v>
      </c>
      <c r="H4" s="1">
        <v>5.7638888888888885E-2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617511756</v>
      </c>
      <c r="F5" t="s">
        <v>3</v>
      </c>
      <c r="G5">
        <v>7</v>
      </c>
      <c r="H5" s="1">
        <v>5.7638888888888885E-2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617511756</v>
      </c>
      <c r="F6" t="s">
        <v>3</v>
      </c>
      <c r="G6">
        <v>7</v>
      </c>
      <c r="H6" s="1">
        <v>5.7638888888888885E-2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617511756</v>
      </c>
      <c r="F7" t="s">
        <v>3</v>
      </c>
      <c r="G7">
        <v>7</v>
      </c>
      <c r="H7" s="1">
        <v>5.7638888888888885E-2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617511756</v>
      </c>
      <c r="F8" t="s">
        <v>3</v>
      </c>
      <c r="G8">
        <v>7</v>
      </c>
      <c r="H8" s="1">
        <v>5.7638888888888885E-2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617511756</v>
      </c>
      <c r="F9" t="s">
        <v>3</v>
      </c>
      <c r="G9">
        <v>7</v>
      </c>
      <c r="H9" s="1">
        <v>5.7638888888888885E-2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617511756</v>
      </c>
      <c r="F10" t="s">
        <v>3</v>
      </c>
      <c r="G10">
        <v>7</v>
      </c>
      <c r="H10" s="1">
        <v>5.7638888888888885E-2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455560330</v>
      </c>
      <c r="F11" t="s">
        <v>3</v>
      </c>
      <c r="G11">
        <v>7</v>
      </c>
      <c r="H11" s="1">
        <v>5.7638888888888885E-2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455560330</v>
      </c>
      <c r="F12" t="s">
        <v>3</v>
      </c>
      <c r="G12">
        <v>7</v>
      </c>
      <c r="H12" s="1">
        <v>5.7638888888888885E-2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455560330</v>
      </c>
      <c r="F13" t="s">
        <v>3</v>
      </c>
      <c r="G13">
        <v>7</v>
      </c>
      <c r="H13" s="1">
        <v>5.7638888888888885E-2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455560330</v>
      </c>
      <c r="F14" t="s">
        <v>3</v>
      </c>
      <c r="G14">
        <v>7</v>
      </c>
      <c r="H14" s="1">
        <v>5.8333333333333327E-2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455560330</v>
      </c>
      <c r="F15" t="s">
        <v>3</v>
      </c>
      <c r="G15">
        <v>7</v>
      </c>
      <c r="H15" s="1">
        <v>5.8333333333333327E-2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455560330</v>
      </c>
      <c r="F16" t="s">
        <v>3</v>
      </c>
      <c r="G16">
        <v>7</v>
      </c>
      <c r="H16" s="1">
        <v>5.8333333333333327E-2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455560330</v>
      </c>
      <c r="F17" t="s">
        <v>3</v>
      </c>
      <c r="G17">
        <v>7</v>
      </c>
      <c r="H17" s="1">
        <v>5.8333333333333327E-2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455560330</v>
      </c>
      <c r="F18" t="s">
        <v>3</v>
      </c>
      <c r="G18">
        <v>7</v>
      </c>
      <c r="H18" s="1">
        <v>5.8333333333333327E-2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455560330</v>
      </c>
      <c r="F19" t="s">
        <v>3</v>
      </c>
      <c r="G19">
        <v>7</v>
      </c>
      <c r="H19" s="1">
        <v>5.8333333333333327E-2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455560330</v>
      </c>
      <c r="F20" t="s">
        <v>3</v>
      </c>
      <c r="G20">
        <v>7</v>
      </c>
      <c r="H20" s="1">
        <v>5.8333333333333327E-2</v>
      </c>
      <c r="I20" t="s">
        <v>24</v>
      </c>
    </row>
    <row r="21" spans="1:9" x14ac:dyDescent="0.2">
      <c r="A21" t="s">
        <v>4</v>
      </c>
      <c r="B21">
        <v>1</v>
      </c>
      <c r="C21" t="s">
        <v>1</v>
      </c>
      <c r="D21" t="s">
        <v>2</v>
      </c>
      <c r="E21">
        <v>149827795</v>
      </c>
      <c r="F21" t="s">
        <v>3</v>
      </c>
      <c r="G21">
        <v>7</v>
      </c>
      <c r="H21" s="1">
        <v>6.1805555555555558E-2</v>
      </c>
      <c r="I21" t="s">
        <v>25</v>
      </c>
    </row>
    <row r="22" spans="1:9" x14ac:dyDescent="0.2">
      <c r="A22" t="s">
        <v>4</v>
      </c>
      <c r="B22">
        <v>1</v>
      </c>
      <c r="C22" t="s">
        <v>1</v>
      </c>
      <c r="D22" t="s">
        <v>2</v>
      </c>
      <c r="E22">
        <v>149827795</v>
      </c>
      <c r="F22" t="s">
        <v>3</v>
      </c>
      <c r="G22">
        <v>7</v>
      </c>
      <c r="H22" s="1">
        <v>6.1805555555555558E-2</v>
      </c>
      <c r="I22" t="s">
        <v>26</v>
      </c>
    </row>
    <row r="23" spans="1:9" x14ac:dyDescent="0.2">
      <c r="A23" t="s">
        <v>4</v>
      </c>
      <c r="B23">
        <v>1</v>
      </c>
      <c r="C23" t="s">
        <v>1</v>
      </c>
      <c r="D23" t="s">
        <v>2</v>
      </c>
      <c r="E23">
        <v>149827795</v>
      </c>
      <c r="F23" t="s">
        <v>3</v>
      </c>
      <c r="G23">
        <v>7</v>
      </c>
      <c r="H23" s="1">
        <v>6.25E-2</v>
      </c>
      <c r="I23" t="s">
        <v>27</v>
      </c>
    </row>
    <row r="24" spans="1:9" x14ac:dyDescent="0.2">
      <c r="A24" t="s">
        <v>4</v>
      </c>
      <c r="B24">
        <v>1</v>
      </c>
      <c r="C24" t="s">
        <v>1</v>
      </c>
      <c r="D24" t="s">
        <v>2</v>
      </c>
      <c r="E24">
        <v>149827795</v>
      </c>
      <c r="F24" t="s">
        <v>3</v>
      </c>
      <c r="G24">
        <v>7</v>
      </c>
      <c r="H24" s="1">
        <v>6.25E-2</v>
      </c>
      <c r="I24" t="s">
        <v>28</v>
      </c>
    </row>
    <row r="25" spans="1:9" x14ac:dyDescent="0.2">
      <c r="A25" t="s">
        <v>4</v>
      </c>
      <c r="B25">
        <v>1</v>
      </c>
      <c r="C25" t="s">
        <v>1</v>
      </c>
      <c r="D25" t="s">
        <v>2</v>
      </c>
      <c r="E25">
        <v>149827795</v>
      </c>
      <c r="F25" t="s">
        <v>3</v>
      </c>
      <c r="G25">
        <v>7</v>
      </c>
      <c r="H25" s="1">
        <v>6.25E-2</v>
      </c>
      <c r="I25" t="s">
        <v>29</v>
      </c>
    </row>
    <row r="26" spans="1:9" x14ac:dyDescent="0.2">
      <c r="A26" t="s">
        <v>4</v>
      </c>
      <c r="B26">
        <v>1</v>
      </c>
      <c r="C26" t="s">
        <v>1</v>
      </c>
      <c r="D26" t="s">
        <v>2</v>
      </c>
      <c r="E26">
        <v>149827795</v>
      </c>
      <c r="F26" t="s">
        <v>3</v>
      </c>
      <c r="G26">
        <v>7</v>
      </c>
      <c r="H26" s="1">
        <v>6.25E-2</v>
      </c>
      <c r="I26" t="s">
        <v>30</v>
      </c>
    </row>
    <row r="27" spans="1:9" x14ac:dyDescent="0.2">
      <c r="A27" t="s">
        <v>4</v>
      </c>
      <c r="B27">
        <v>1</v>
      </c>
      <c r="C27" t="s">
        <v>1</v>
      </c>
      <c r="D27" t="s">
        <v>2</v>
      </c>
      <c r="E27">
        <v>149827795</v>
      </c>
      <c r="F27" t="s">
        <v>3</v>
      </c>
      <c r="G27">
        <v>7</v>
      </c>
      <c r="H27" s="1">
        <v>6.25E-2</v>
      </c>
      <c r="I27" t="s">
        <v>31</v>
      </c>
    </row>
    <row r="28" spans="1:9" x14ac:dyDescent="0.2">
      <c r="A28" t="s">
        <v>4</v>
      </c>
      <c r="B28">
        <v>1</v>
      </c>
      <c r="C28" t="s">
        <v>1</v>
      </c>
      <c r="D28" t="s">
        <v>2</v>
      </c>
      <c r="E28">
        <v>149827795</v>
      </c>
      <c r="F28" t="s">
        <v>3</v>
      </c>
      <c r="G28">
        <v>7</v>
      </c>
      <c r="H28" s="1">
        <v>6.25E-2</v>
      </c>
      <c r="I28" t="s">
        <v>32</v>
      </c>
    </row>
    <row r="29" spans="1:9" x14ac:dyDescent="0.2">
      <c r="A29" t="s">
        <v>4</v>
      </c>
      <c r="B29">
        <v>1</v>
      </c>
      <c r="C29" t="s">
        <v>1</v>
      </c>
      <c r="D29" t="s">
        <v>2</v>
      </c>
      <c r="E29">
        <v>149827795</v>
      </c>
      <c r="F29" t="s">
        <v>3</v>
      </c>
      <c r="G29">
        <v>7</v>
      </c>
      <c r="H29" s="1">
        <v>6.25E-2</v>
      </c>
      <c r="I29" t="s">
        <v>33</v>
      </c>
    </row>
    <row r="30" spans="1:9" x14ac:dyDescent="0.2">
      <c r="A30" t="s">
        <v>4</v>
      </c>
      <c r="B30">
        <v>1</v>
      </c>
      <c r="C30" t="s">
        <v>1</v>
      </c>
      <c r="D30" t="s">
        <v>2</v>
      </c>
      <c r="E30">
        <v>149827795</v>
      </c>
      <c r="F30" t="s">
        <v>3</v>
      </c>
      <c r="G30">
        <v>7</v>
      </c>
      <c r="H30" s="1">
        <v>6.25E-2</v>
      </c>
      <c r="I30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" sqref="E1:E30"/>
    </sheetView>
  </sheetViews>
  <sheetFormatPr baseColWidth="10" defaultRowHeight="16" x14ac:dyDescent="0.2"/>
  <cols>
    <col min="1" max="1" width="10.33203125" bestFit="1" customWidth="1"/>
    <col min="2" max="2" width="3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4.6640625" bestFit="1" customWidth="1"/>
    <col min="9" max="9" width="46.664062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237932172</v>
      </c>
      <c r="F1" t="s">
        <v>3</v>
      </c>
      <c r="G1">
        <v>9</v>
      </c>
      <c r="H1" s="1">
        <v>5.0694444444444452E-2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239132266</v>
      </c>
      <c r="F2" t="s">
        <v>3</v>
      </c>
      <c r="G2">
        <v>9</v>
      </c>
      <c r="H2" s="1">
        <v>5.0694444444444452E-2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238984668</v>
      </c>
      <c r="F3" t="s">
        <v>3</v>
      </c>
      <c r="G3">
        <v>9</v>
      </c>
      <c r="H3" s="1">
        <v>5.0694444444444452E-2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238585906</v>
      </c>
      <c r="F4" t="s">
        <v>3</v>
      </c>
      <c r="G4">
        <v>9</v>
      </c>
      <c r="H4" s="1">
        <v>5.0694444444444452E-2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238810947</v>
      </c>
      <c r="F5" t="s">
        <v>3</v>
      </c>
      <c r="G5">
        <v>9</v>
      </c>
      <c r="H5" s="1">
        <v>5.0694444444444452E-2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239490573</v>
      </c>
      <c r="F6" t="s">
        <v>3</v>
      </c>
      <c r="G6">
        <v>9</v>
      </c>
      <c r="H6" s="1">
        <v>5.0694444444444452E-2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239331732</v>
      </c>
      <c r="F7" t="s">
        <v>3</v>
      </c>
      <c r="G7">
        <v>9</v>
      </c>
      <c r="H7" s="1">
        <v>5.0694444444444452E-2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239216324</v>
      </c>
      <c r="F8" t="s">
        <v>3</v>
      </c>
      <c r="G8">
        <v>9</v>
      </c>
      <c r="H8" s="1">
        <v>5.0694444444444452E-2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238203977</v>
      </c>
      <c r="F9" t="s">
        <v>3</v>
      </c>
      <c r="G9">
        <v>9</v>
      </c>
      <c r="H9" s="1">
        <v>5.0694444444444452E-2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238717684</v>
      </c>
      <c r="F10" t="s">
        <v>3</v>
      </c>
      <c r="G10">
        <v>9</v>
      </c>
      <c r="H10" s="1">
        <v>5.0694444444444452E-2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52296707</v>
      </c>
      <c r="F11" t="s">
        <v>3</v>
      </c>
      <c r="G11">
        <v>9</v>
      </c>
      <c r="H11" s="1">
        <v>5.1388888888888894E-2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52086659</v>
      </c>
      <c r="F12" t="s">
        <v>3</v>
      </c>
      <c r="G12">
        <v>9</v>
      </c>
      <c r="H12" s="1">
        <v>5.1388888888888894E-2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51981376</v>
      </c>
      <c r="F13" t="s">
        <v>3</v>
      </c>
      <c r="G13">
        <v>9</v>
      </c>
      <c r="H13" s="1">
        <v>5.1388888888888894E-2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52315026</v>
      </c>
      <c r="F14" t="s">
        <v>3</v>
      </c>
      <c r="G14">
        <v>9</v>
      </c>
      <c r="H14" s="1">
        <v>5.1388888888888894E-2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52297227</v>
      </c>
      <c r="F15" t="s">
        <v>3</v>
      </c>
      <c r="G15">
        <v>9</v>
      </c>
      <c r="H15" s="1">
        <v>5.1388888888888894E-2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51956091</v>
      </c>
      <c r="F16" t="s">
        <v>3</v>
      </c>
      <c r="G16">
        <v>9</v>
      </c>
      <c r="H16" s="1">
        <v>5.1388888888888894E-2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51909458</v>
      </c>
      <c r="F17" t="s">
        <v>3</v>
      </c>
      <c r="G17">
        <v>9</v>
      </c>
      <c r="H17" s="1">
        <v>5.1388888888888894E-2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51770679</v>
      </c>
      <c r="F18" t="s">
        <v>3</v>
      </c>
      <c r="G18">
        <v>9</v>
      </c>
      <c r="H18" s="1">
        <v>5.1388888888888894E-2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51910424</v>
      </c>
      <c r="F19" t="s">
        <v>3</v>
      </c>
      <c r="G19">
        <v>9</v>
      </c>
      <c r="H19" s="1">
        <v>5.1388888888888894E-2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51913776</v>
      </c>
      <c r="F20" t="s">
        <v>3</v>
      </c>
      <c r="G20">
        <v>9</v>
      </c>
      <c r="H20" s="1">
        <v>5.1388888888888894E-2</v>
      </c>
      <c r="I20" t="s">
        <v>24</v>
      </c>
    </row>
    <row r="21" spans="1:9" x14ac:dyDescent="0.2">
      <c r="A21" t="s">
        <v>4</v>
      </c>
      <c r="B21">
        <v>1</v>
      </c>
      <c r="C21" t="s">
        <v>1</v>
      </c>
      <c r="D21" t="s">
        <v>2</v>
      </c>
      <c r="E21">
        <v>45868534</v>
      </c>
      <c r="F21" t="s">
        <v>3</v>
      </c>
      <c r="G21">
        <v>9</v>
      </c>
      <c r="H21" s="1">
        <v>5.1388888888888894E-2</v>
      </c>
      <c r="I21" t="s">
        <v>25</v>
      </c>
    </row>
    <row r="22" spans="1:9" x14ac:dyDescent="0.2">
      <c r="A22" t="s">
        <v>4</v>
      </c>
      <c r="B22">
        <v>1</v>
      </c>
      <c r="C22" t="s">
        <v>1</v>
      </c>
      <c r="D22" t="s">
        <v>2</v>
      </c>
      <c r="E22">
        <v>46202017</v>
      </c>
      <c r="F22" t="s">
        <v>3</v>
      </c>
      <c r="G22">
        <v>9</v>
      </c>
      <c r="H22" s="1">
        <v>5.1388888888888894E-2</v>
      </c>
      <c r="I22" t="s">
        <v>26</v>
      </c>
    </row>
    <row r="23" spans="1:9" x14ac:dyDescent="0.2">
      <c r="A23" t="s">
        <v>4</v>
      </c>
      <c r="B23">
        <v>1</v>
      </c>
      <c r="C23" t="s">
        <v>1</v>
      </c>
      <c r="D23" t="s">
        <v>2</v>
      </c>
      <c r="E23">
        <v>45941253</v>
      </c>
      <c r="F23" t="s">
        <v>3</v>
      </c>
      <c r="G23">
        <v>9</v>
      </c>
      <c r="H23" s="1">
        <v>5.1388888888888894E-2</v>
      </c>
      <c r="I23" t="s">
        <v>27</v>
      </c>
    </row>
    <row r="24" spans="1:9" x14ac:dyDescent="0.2">
      <c r="A24" t="s">
        <v>4</v>
      </c>
      <c r="B24">
        <v>1</v>
      </c>
      <c r="C24" t="s">
        <v>1</v>
      </c>
      <c r="D24" t="s">
        <v>2</v>
      </c>
      <c r="E24">
        <v>45645246</v>
      </c>
      <c r="F24" t="s">
        <v>3</v>
      </c>
      <c r="G24">
        <v>9</v>
      </c>
      <c r="H24" s="1">
        <v>5.1388888888888894E-2</v>
      </c>
      <c r="I24" t="s">
        <v>28</v>
      </c>
    </row>
    <row r="25" spans="1:9" x14ac:dyDescent="0.2">
      <c r="A25" t="s">
        <v>4</v>
      </c>
      <c r="B25">
        <v>1</v>
      </c>
      <c r="C25" t="s">
        <v>1</v>
      </c>
      <c r="D25" t="s">
        <v>2</v>
      </c>
      <c r="E25">
        <v>45743134</v>
      </c>
      <c r="F25" t="s">
        <v>3</v>
      </c>
      <c r="G25">
        <v>9</v>
      </c>
      <c r="H25" s="1">
        <v>5.1388888888888894E-2</v>
      </c>
      <c r="I25" t="s">
        <v>29</v>
      </c>
    </row>
    <row r="26" spans="1:9" x14ac:dyDescent="0.2">
      <c r="A26" t="s">
        <v>4</v>
      </c>
      <c r="B26">
        <v>1</v>
      </c>
      <c r="C26" t="s">
        <v>1</v>
      </c>
      <c r="D26" t="s">
        <v>2</v>
      </c>
      <c r="E26">
        <v>45642574</v>
      </c>
      <c r="F26" t="s">
        <v>3</v>
      </c>
      <c r="G26">
        <v>9</v>
      </c>
      <c r="H26" s="1">
        <v>5.1388888888888894E-2</v>
      </c>
      <c r="I26" t="s">
        <v>30</v>
      </c>
    </row>
    <row r="27" spans="1:9" x14ac:dyDescent="0.2">
      <c r="A27" t="s">
        <v>4</v>
      </c>
      <c r="B27">
        <v>1</v>
      </c>
      <c r="C27" t="s">
        <v>1</v>
      </c>
      <c r="D27" t="s">
        <v>2</v>
      </c>
      <c r="E27">
        <v>45216836</v>
      </c>
      <c r="F27" t="s">
        <v>3</v>
      </c>
      <c r="G27">
        <v>9</v>
      </c>
      <c r="H27" s="1">
        <v>5.1388888888888894E-2</v>
      </c>
      <c r="I27" t="s">
        <v>31</v>
      </c>
    </row>
    <row r="28" spans="1:9" x14ac:dyDescent="0.2">
      <c r="A28" t="s">
        <v>4</v>
      </c>
      <c r="B28">
        <v>1</v>
      </c>
      <c r="C28" t="s">
        <v>1</v>
      </c>
      <c r="D28" t="s">
        <v>2</v>
      </c>
      <c r="E28">
        <v>45327824</v>
      </c>
      <c r="F28" t="s">
        <v>3</v>
      </c>
      <c r="G28">
        <v>9</v>
      </c>
      <c r="H28" s="1">
        <v>5.1388888888888894E-2</v>
      </c>
      <c r="I28" t="s">
        <v>32</v>
      </c>
    </row>
    <row r="29" spans="1:9" x14ac:dyDescent="0.2">
      <c r="A29" t="s">
        <v>4</v>
      </c>
      <c r="B29">
        <v>1</v>
      </c>
      <c r="C29" t="s">
        <v>1</v>
      </c>
      <c r="D29" t="s">
        <v>2</v>
      </c>
      <c r="E29">
        <v>45552180</v>
      </c>
      <c r="F29" t="s">
        <v>3</v>
      </c>
      <c r="G29">
        <v>9</v>
      </c>
      <c r="H29" s="1">
        <v>5.1388888888888894E-2</v>
      </c>
      <c r="I29" t="s">
        <v>33</v>
      </c>
    </row>
    <row r="30" spans="1:9" x14ac:dyDescent="0.2">
      <c r="A30" t="s">
        <v>4</v>
      </c>
      <c r="B30">
        <v>1</v>
      </c>
      <c r="C30" t="s">
        <v>1</v>
      </c>
      <c r="D30" t="s">
        <v>2</v>
      </c>
      <c r="E30">
        <v>45546851</v>
      </c>
      <c r="F30" t="s">
        <v>3</v>
      </c>
      <c r="G30">
        <v>9</v>
      </c>
      <c r="H30" s="1">
        <v>5.1388888888888894E-2</v>
      </c>
      <c r="I30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" sqref="E1:E30"/>
    </sheetView>
  </sheetViews>
  <sheetFormatPr baseColWidth="10" defaultRowHeight="16" x14ac:dyDescent="0.2"/>
  <cols>
    <col min="1" max="1" width="10.33203125" bestFit="1" customWidth="1"/>
    <col min="2" max="2" width="3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4.6640625" bestFit="1" customWidth="1"/>
    <col min="9" max="9" width="46.664062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237196484</v>
      </c>
      <c r="F1" t="s">
        <v>3</v>
      </c>
      <c r="G1">
        <v>9</v>
      </c>
      <c r="H1" s="1">
        <v>1.7361111111111112E-2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238396578</v>
      </c>
      <c r="F2" t="s">
        <v>3</v>
      </c>
      <c r="G2">
        <v>9</v>
      </c>
      <c r="H2" s="1">
        <v>1.8055555555555557E-2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238248980</v>
      </c>
      <c r="F3" t="s">
        <v>3</v>
      </c>
      <c r="G3">
        <v>9</v>
      </c>
      <c r="H3" s="1">
        <v>1.8749999999999999E-2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237850218</v>
      </c>
      <c r="F4" t="s">
        <v>3</v>
      </c>
      <c r="G4">
        <v>9</v>
      </c>
      <c r="H4" s="1">
        <v>2.013888888888889E-2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238075259</v>
      </c>
      <c r="F5" t="s">
        <v>3</v>
      </c>
      <c r="G5">
        <v>9</v>
      </c>
      <c r="H5" s="1">
        <v>2.0833333333333332E-2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238754885</v>
      </c>
      <c r="F6" t="s">
        <v>3</v>
      </c>
      <c r="G6">
        <v>9</v>
      </c>
      <c r="H6" s="1">
        <v>2.1527777777777781E-2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238596044</v>
      </c>
      <c r="F7" t="s">
        <v>3</v>
      </c>
      <c r="G7">
        <v>9</v>
      </c>
      <c r="H7" s="1">
        <v>2.2916666666666669E-2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238480636</v>
      </c>
      <c r="F8" t="s">
        <v>3</v>
      </c>
      <c r="G8">
        <v>9</v>
      </c>
      <c r="H8" s="1">
        <v>2.361111111111111E-2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237468289</v>
      </c>
      <c r="F9" t="s">
        <v>3</v>
      </c>
      <c r="G9">
        <v>9</v>
      </c>
      <c r="H9" s="1">
        <v>2.4999999999999998E-2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237981996</v>
      </c>
      <c r="F10" t="s">
        <v>3</v>
      </c>
      <c r="G10">
        <v>9</v>
      </c>
      <c r="H10" s="1">
        <v>2.5694444444444447E-2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51624297</v>
      </c>
      <c r="F11" t="s">
        <v>3</v>
      </c>
      <c r="G11">
        <v>9</v>
      </c>
      <c r="H11" s="1">
        <v>2.5694444444444447E-2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51414249</v>
      </c>
      <c r="F12" t="s">
        <v>3</v>
      </c>
      <c r="G12">
        <v>9</v>
      </c>
      <c r="H12" s="1">
        <v>2.6388888888888889E-2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51308966</v>
      </c>
      <c r="F13" t="s">
        <v>3</v>
      </c>
      <c r="G13">
        <v>9</v>
      </c>
      <c r="H13" s="1">
        <v>2.6388888888888889E-2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51642616</v>
      </c>
      <c r="F14" t="s">
        <v>3</v>
      </c>
      <c r="G14">
        <v>9</v>
      </c>
      <c r="H14" s="1">
        <v>2.6388888888888889E-2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51624817</v>
      </c>
      <c r="F15" t="s">
        <v>3</v>
      </c>
      <c r="G15">
        <v>9</v>
      </c>
      <c r="H15" s="1">
        <v>2.7083333333333334E-2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51283681</v>
      </c>
      <c r="F16" t="s">
        <v>3</v>
      </c>
      <c r="G16">
        <v>9</v>
      </c>
      <c r="H16" s="1">
        <v>2.7083333333333334E-2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51237048</v>
      </c>
      <c r="F17" t="s">
        <v>3</v>
      </c>
      <c r="G17">
        <v>9</v>
      </c>
      <c r="H17" s="1">
        <v>2.7083333333333334E-2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51098269</v>
      </c>
      <c r="F18" t="s">
        <v>3</v>
      </c>
      <c r="G18">
        <v>9</v>
      </c>
      <c r="H18" s="1">
        <v>2.7777777777777776E-2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51238014</v>
      </c>
      <c r="F19" t="s">
        <v>3</v>
      </c>
      <c r="G19">
        <v>9</v>
      </c>
      <c r="H19" s="1">
        <v>2.7777777777777776E-2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51241366</v>
      </c>
      <c r="F20" t="s">
        <v>3</v>
      </c>
      <c r="G20">
        <v>9</v>
      </c>
      <c r="H20" s="1">
        <v>2.7777777777777776E-2</v>
      </c>
      <c r="I20" t="s">
        <v>24</v>
      </c>
    </row>
    <row r="21" spans="1:9" x14ac:dyDescent="0.2">
      <c r="A21" t="s">
        <v>4</v>
      </c>
      <c r="B21">
        <v>1</v>
      </c>
      <c r="C21" t="s">
        <v>1</v>
      </c>
      <c r="D21" t="s">
        <v>2</v>
      </c>
      <c r="E21">
        <v>45822425</v>
      </c>
      <c r="F21" t="s">
        <v>3</v>
      </c>
      <c r="G21">
        <v>9</v>
      </c>
      <c r="H21" s="1">
        <v>2.8472222222222222E-2</v>
      </c>
      <c r="I21" t="s">
        <v>25</v>
      </c>
    </row>
    <row r="22" spans="1:9" x14ac:dyDescent="0.2">
      <c r="A22" t="s">
        <v>4</v>
      </c>
      <c r="B22">
        <v>1</v>
      </c>
      <c r="C22" t="s">
        <v>1</v>
      </c>
      <c r="D22" t="s">
        <v>2</v>
      </c>
      <c r="E22">
        <v>46155908</v>
      </c>
      <c r="F22" t="s">
        <v>3</v>
      </c>
      <c r="G22">
        <v>9</v>
      </c>
      <c r="H22" s="1">
        <v>2.8472222222222222E-2</v>
      </c>
      <c r="I22" t="s">
        <v>26</v>
      </c>
    </row>
    <row r="23" spans="1:9" x14ac:dyDescent="0.2">
      <c r="A23" t="s">
        <v>4</v>
      </c>
      <c r="B23">
        <v>1</v>
      </c>
      <c r="C23" t="s">
        <v>1</v>
      </c>
      <c r="D23" t="s">
        <v>2</v>
      </c>
      <c r="E23">
        <v>45895144</v>
      </c>
      <c r="F23" t="s">
        <v>3</v>
      </c>
      <c r="G23">
        <v>9</v>
      </c>
      <c r="H23" s="1">
        <v>2.8472222222222222E-2</v>
      </c>
      <c r="I23" t="s">
        <v>27</v>
      </c>
    </row>
    <row r="24" spans="1:9" x14ac:dyDescent="0.2">
      <c r="A24" t="s">
        <v>4</v>
      </c>
      <c r="B24">
        <v>1</v>
      </c>
      <c r="C24" t="s">
        <v>1</v>
      </c>
      <c r="D24" t="s">
        <v>2</v>
      </c>
      <c r="E24">
        <v>45599137</v>
      </c>
      <c r="F24" t="s">
        <v>3</v>
      </c>
      <c r="G24">
        <v>9</v>
      </c>
      <c r="H24" s="1">
        <v>2.9166666666666664E-2</v>
      </c>
      <c r="I24" t="s">
        <v>28</v>
      </c>
    </row>
    <row r="25" spans="1:9" x14ac:dyDescent="0.2">
      <c r="A25" t="s">
        <v>4</v>
      </c>
      <c r="B25">
        <v>1</v>
      </c>
      <c r="C25" t="s">
        <v>1</v>
      </c>
      <c r="D25" t="s">
        <v>2</v>
      </c>
      <c r="E25">
        <v>45697025</v>
      </c>
      <c r="F25" t="s">
        <v>3</v>
      </c>
      <c r="G25">
        <v>9</v>
      </c>
      <c r="H25" s="1">
        <v>2.9166666666666664E-2</v>
      </c>
      <c r="I25" t="s">
        <v>29</v>
      </c>
    </row>
    <row r="26" spans="1:9" x14ac:dyDescent="0.2">
      <c r="A26" t="s">
        <v>4</v>
      </c>
      <c r="B26">
        <v>1</v>
      </c>
      <c r="C26" t="s">
        <v>1</v>
      </c>
      <c r="D26" t="s">
        <v>2</v>
      </c>
      <c r="E26">
        <v>45596465</v>
      </c>
      <c r="F26" t="s">
        <v>3</v>
      </c>
      <c r="G26">
        <v>9</v>
      </c>
      <c r="H26" s="1">
        <v>2.9166666666666664E-2</v>
      </c>
      <c r="I26" t="s">
        <v>30</v>
      </c>
    </row>
    <row r="27" spans="1:9" x14ac:dyDescent="0.2">
      <c r="A27" t="s">
        <v>4</v>
      </c>
      <c r="B27">
        <v>1</v>
      </c>
      <c r="C27" t="s">
        <v>1</v>
      </c>
      <c r="D27" t="s">
        <v>2</v>
      </c>
      <c r="E27">
        <v>45170727</v>
      </c>
      <c r="F27" t="s">
        <v>3</v>
      </c>
      <c r="G27">
        <v>9</v>
      </c>
      <c r="H27" s="1">
        <v>2.9861111111111113E-2</v>
      </c>
      <c r="I27" t="s">
        <v>31</v>
      </c>
    </row>
    <row r="28" spans="1:9" x14ac:dyDescent="0.2">
      <c r="A28" t="s">
        <v>4</v>
      </c>
      <c r="B28">
        <v>1</v>
      </c>
      <c r="C28" t="s">
        <v>1</v>
      </c>
      <c r="D28" t="s">
        <v>2</v>
      </c>
      <c r="E28">
        <v>45281715</v>
      </c>
      <c r="F28" t="s">
        <v>3</v>
      </c>
      <c r="G28">
        <v>9</v>
      </c>
      <c r="H28" s="1">
        <v>2.9861111111111113E-2</v>
      </c>
      <c r="I28" t="s">
        <v>32</v>
      </c>
    </row>
    <row r="29" spans="1:9" x14ac:dyDescent="0.2">
      <c r="A29" t="s">
        <v>4</v>
      </c>
      <c r="B29">
        <v>1</v>
      </c>
      <c r="C29" t="s">
        <v>1</v>
      </c>
      <c r="D29" t="s">
        <v>2</v>
      </c>
      <c r="E29">
        <v>45506071</v>
      </c>
      <c r="F29" t="s">
        <v>3</v>
      </c>
      <c r="G29">
        <v>9</v>
      </c>
      <c r="H29" s="1">
        <v>2.9861111111111113E-2</v>
      </c>
      <c r="I29" t="s">
        <v>33</v>
      </c>
    </row>
    <row r="30" spans="1:9" x14ac:dyDescent="0.2">
      <c r="A30" t="s">
        <v>4</v>
      </c>
      <c r="B30">
        <v>1</v>
      </c>
      <c r="C30" t="s">
        <v>1</v>
      </c>
      <c r="D30" t="s">
        <v>2</v>
      </c>
      <c r="E30">
        <v>45500742</v>
      </c>
      <c r="F30" t="s">
        <v>3</v>
      </c>
      <c r="G30">
        <v>9</v>
      </c>
      <c r="H30" s="1">
        <v>3.0555555555555555E-2</v>
      </c>
      <c r="I30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" sqref="E1:E30"/>
    </sheetView>
  </sheetViews>
  <sheetFormatPr baseColWidth="10" defaultRowHeight="16" x14ac:dyDescent="0.2"/>
  <cols>
    <col min="1" max="1" width="10.3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4.6640625" bestFit="1" customWidth="1"/>
    <col min="9" max="9" width="46.664062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293295975</v>
      </c>
      <c r="F1" t="s">
        <v>3</v>
      </c>
      <c r="G1">
        <v>9</v>
      </c>
      <c r="H1" s="1">
        <v>4.027777777777778E-2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293915401</v>
      </c>
      <c r="F2" t="s">
        <v>3</v>
      </c>
      <c r="G2">
        <v>9</v>
      </c>
      <c r="H2" s="1">
        <v>4.027777777777778E-2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293881714</v>
      </c>
      <c r="F3" t="s">
        <v>3</v>
      </c>
      <c r="G3">
        <v>9</v>
      </c>
      <c r="H3" s="1">
        <v>4.027777777777778E-2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294793569</v>
      </c>
      <c r="F4" t="s">
        <v>3</v>
      </c>
      <c r="G4">
        <v>9</v>
      </c>
      <c r="H4" s="1">
        <v>4.027777777777778E-2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296228832</v>
      </c>
      <c r="F5" t="s">
        <v>3</v>
      </c>
      <c r="G5">
        <v>9</v>
      </c>
      <c r="H5" s="1">
        <v>4.0972222222222222E-2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295793084</v>
      </c>
      <c r="F6" t="s">
        <v>3</v>
      </c>
      <c r="G6">
        <v>9</v>
      </c>
      <c r="H6" s="1">
        <v>4.0972222222222222E-2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294855442</v>
      </c>
      <c r="F7" t="s">
        <v>3</v>
      </c>
      <c r="G7">
        <v>9</v>
      </c>
      <c r="H7" s="1">
        <v>4.0972222222222222E-2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294426260</v>
      </c>
      <c r="F8" t="s">
        <v>3</v>
      </c>
      <c r="G8">
        <v>9</v>
      </c>
      <c r="H8" s="1">
        <v>4.0972222222222222E-2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293080198</v>
      </c>
      <c r="F9" t="s">
        <v>3</v>
      </c>
      <c r="G9">
        <v>9</v>
      </c>
      <c r="H9" s="1">
        <v>4.0972222222222222E-2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293681696</v>
      </c>
      <c r="F10" t="s">
        <v>3</v>
      </c>
      <c r="G10">
        <v>9</v>
      </c>
      <c r="H10" s="1">
        <v>4.0972222222222222E-2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55384773</v>
      </c>
      <c r="F11" t="s">
        <v>3</v>
      </c>
      <c r="G11">
        <v>9</v>
      </c>
      <c r="H11" s="1">
        <v>4.0972222222222222E-2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55416334</v>
      </c>
      <c r="F12" t="s">
        <v>3</v>
      </c>
      <c r="G12">
        <v>9</v>
      </c>
      <c r="H12" s="1">
        <v>4.0972222222222222E-2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55149574</v>
      </c>
      <c r="F13" t="s">
        <v>3</v>
      </c>
      <c r="G13">
        <v>9</v>
      </c>
      <c r="H13" s="1">
        <v>4.0972222222222222E-2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55303093</v>
      </c>
      <c r="F14" t="s">
        <v>3</v>
      </c>
      <c r="G14">
        <v>9</v>
      </c>
      <c r="H14" s="1">
        <v>4.0972222222222222E-2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55555004</v>
      </c>
      <c r="F15" t="s">
        <v>3</v>
      </c>
      <c r="G15">
        <v>9</v>
      </c>
      <c r="H15" s="1">
        <v>4.0972222222222222E-2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55110062</v>
      </c>
      <c r="F16" t="s">
        <v>3</v>
      </c>
      <c r="G16">
        <v>9</v>
      </c>
      <c r="H16" s="1">
        <v>4.0972222222222222E-2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55061220</v>
      </c>
      <c r="F17" t="s">
        <v>3</v>
      </c>
      <c r="G17">
        <v>9</v>
      </c>
      <c r="H17" s="1">
        <v>4.0972222222222222E-2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55037909</v>
      </c>
      <c r="F18" t="s">
        <v>3</v>
      </c>
      <c r="G18">
        <v>9</v>
      </c>
      <c r="H18" s="1">
        <v>4.0972222222222222E-2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54982199</v>
      </c>
      <c r="F19" t="s">
        <v>3</v>
      </c>
      <c r="G19">
        <v>9</v>
      </c>
      <c r="H19" s="1">
        <v>4.0972222222222222E-2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54930111</v>
      </c>
      <c r="F20" t="s">
        <v>3</v>
      </c>
      <c r="G20">
        <v>9</v>
      </c>
      <c r="H20" s="1">
        <v>4.0972222222222222E-2</v>
      </c>
      <c r="I20" t="s">
        <v>24</v>
      </c>
    </row>
    <row r="21" spans="1:9" x14ac:dyDescent="0.2">
      <c r="A21" t="s">
        <v>4</v>
      </c>
      <c r="B21">
        <v>1</v>
      </c>
      <c r="C21" t="s">
        <v>1</v>
      </c>
      <c r="D21" t="s">
        <v>2</v>
      </c>
      <c r="E21">
        <v>53577225</v>
      </c>
      <c r="F21" t="s">
        <v>3</v>
      </c>
      <c r="G21">
        <v>9</v>
      </c>
      <c r="H21" s="1">
        <v>4.0972222222222222E-2</v>
      </c>
      <c r="I21" t="s">
        <v>25</v>
      </c>
    </row>
    <row r="22" spans="1:9" x14ac:dyDescent="0.2">
      <c r="A22" t="s">
        <v>4</v>
      </c>
      <c r="B22">
        <v>1</v>
      </c>
      <c r="C22" t="s">
        <v>1</v>
      </c>
      <c r="D22" t="s">
        <v>2</v>
      </c>
      <c r="E22">
        <v>53490423</v>
      </c>
      <c r="F22" t="s">
        <v>3</v>
      </c>
      <c r="G22">
        <v>9</v>
      </c>
      <c r="H22" s="1">
        <v>4.0972222222222222E-2</v>
      </c>
      <c r="I22" t="s">
        <v>26</v>
      </c>
    </row>
    <row r="23" spans="1:9" x14ac:dyDescent="0.2">
      <c r="A23" t="s">
        <v>4</v>
      </c>
      <c r="B23">
        <v>1</v>
      </c>
      <c r="C23" t="s">
        <v>1</v>
      </c>
      <c r="D23" t="s">
        <v>2</v>
      </c>
      <c r="E23">
        <v>53627763</v>
      </c>
      <c r="F23" t="s">
        <v>3</v>
      </c>
      <c r="G23">
        <v>9</v>
      </c>
      <c r="H23" s="1">
        <v>4.0972222222222222E-2</v>
      </c>
      <c r="I23" t="s">
        <v>27</v>
      </c>
    </row>
    <row r="24" spans="1:9" x14ac:dyDescent="0.2">
      <c r="A24" t="s">
        <v>4</v>
      </c>
      <c r="B24">
        <v>1</v>
      </c>
      <c r="C24" t="s">
        <v>1</v>
      </c>
      <c r="D24" t="s">
        <v>2</v>
      </c>
      <c r="E24">
        <v>53220849</v>
      </c>
      <c r="F24" t="s">
        <v>3</v>
      </c>
      <c r="G24">
        <v>9</v>
      </c>
      <c r="H24" s="1">
        <v>4.0972222222222222E-2</v>
      </c>
      <c r="I24" t="s">
        <v>28</v>
      </c>
    </row>
    <row r="25" spans="1:9" x14ac:dyDescent="0.2">
      <c r="A25" t="s">
        <v>4</v>
      </c>
      <c r="B25">
        <v>1</v>
      </c>
      <c r="C25" t="s">
        <v>1</v>
      </c>
      <c r="D25" t="s">
        <v>2</v>
      </c>
      <c r="E25">
        <v>53310811</v>
      </c>
      <c r="F25" t="s">
        <v>3</v>
      </c>
      <c r="G25">
        <v>9</v>
      </c>
      <c r="H25" s="1">
        <v>4.0972222222222222E-2</v>
      </c>
      <c r="I25" t="s">
        <v>29</v>
      </c>
    </row>
    <row r="26" spans="1:9" x14ac:dyDescent="0.2">
      <c r="A26" t="s">
        <v>4</v>
      </c>
      <c r="B26">
        <v>1</v>
      </c>
      <c r="C26" t="s">
        <v>1</v>
      </c>
      <c r="D26" t="s">
        <v>2</v>
      </c>
      <c r="E26">
        <v>53335035</v>
      </c>
      <c r="F26" t="s">
        <v>3</v>
      </c>
      <c r="G26">
        <v>9</v>
      </c>
      <c r="H26" s="1">
        <v>4.1666666666666664E-2</v>
      </c>
      <c r="I26" t="s">
        <v>30</v>
      </c>
    </row>
    <row r="27" spans="1:9" x14ac:dyDescent="0.2">
      <c r="A27" t="s">
        <v>4</v>
      </c>
      <c r="B27">
        <v>1</v>
      </c>
      <c r="C27" t="s">
        <v>1</v>
      </c>
      <c r="D27" t="s">
        <v>2</v>
      </c>
      <c r="E27">
        <v>52773131</v>
      </c>
      <c r="F27" t="s">
        <v>3</v>
      </c>
      <c r="G27">
        <v>9</v>
      </c>
      <c r="H27" s="1">
        <v>4.1666666666666664E-2</v>
      </c>
      <c r="I27" t="s">
        <v>31</v>
      </c>
    </row>
    <row r="28" spans="1:9" x14ac:dyDescent="0.2">
      <c r="A28" t="s">
        <v>4</v>
      </c>
      <c r="B28">
        <v>1</v>
      </c>
      <c r="C28" t="s">
        <v>1</v>
      </c>
      <c r="D28" t="s">
        <v>2</v>
      </c>
      <c r="E28">
        <v>53096298</v>
      </c>
      <c r="F28" t="s">
        <v>3</v>
      </c>
      <c r="G28">
        <v>9</v>
      </c>
      <c r="H28" s="1">
        <v>4.1666666666666664E-2</v>
      </c>
      <c r="I28" t="s">
        <v>32</v>
      </c>
    </row>
    <row r="29" spans="1:9" x14ac:dyDescent="0.2">
      <c r="A29" t="s">
        <v>4</v>
      </c>
      <c r="B29">
        <v>1</v>
      </c>
      <c r="C29" t="s">
        <v>1</v>
      </c>
      <c r="D29" t="s">
        <v>2</v>
      </c>
      <c r="E29">
        <v>53115070</v>
      </c>
      <c r="F29" t="s">
        <v>3</v>
      </c>
      <c r="G29">
        <v>9</v>
      </c>
      <c r="H29" s="1">
        <v>4.1666666666666664E-2</v>
      </c>
      <c r="I29" t="s">
        <v>33</v>
      </c>
    </row>
    <row r="30" spans="1:9" x14ac:dyDescent="0.2">
      <c r="A30" t="s">
        <v>4</v>
      </c>
      <c r="B30">
        <v>1</v>
      </c>
      <c r="C30" t="s">
        <v>1</v>
      </c>
      <c r="D30" t="s">
        <v>2</v>
      </c>
      <c r="E30">
        <v>52801114</v>
      </c>
      <c r="F30" t="s">
        <v>3</v>
      </c>
      <c r="G30">
        <v>9</v>
      </c>
      <c r="H30" s="1">
        <v>4.1666666666666664E-2</v>
      </c>
      <c r="I30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" sqref="E1:E30"/>
    </sheetView>
  </sheetViews>
  <sheetFormatPr baseColWidth="10" defaultRowHeight="16" x14ac:dyDescent="0.2"/>
  <cols>
    <col min="1" max="1" width="10.33203125" bestFit="1" customWidth="1"/>
    <col min="2" max="2" width="2.1640625" bestFit="1" customWidth="1"/>
    <col min="3" max="3" width="9" bestFit="1" customWidth="1"/>
    <col min="4" max="4" width="3.83203125" bestFit="1" customWidth="1"/>
    <col min="5" max="5" width="10.1640625" bestFit="1" customWidth="1"/>
    <col min="6" max="6" width="4" bestFit="1" customWidth="1"/>
    <col min="7" max="7" width="2.1640625" bestFit="1" customWidth="1"/>
    <col min="8" max="8" width="4.6640625" bestFit="1" customWidth="1"/>
    <col min="9" max="9" width="46.6640625" bestFit="1" customWidth="1"/>
  </cols>
  <sheetData>
    <row r="1" spans="1:9" x14ac:dyDescent="0.2">
      <c r="A1" t="s">
        <v>4</v>
      </c>
      <c r="B1">
        <v>1</v>
      </c>
      <c r="C1" t="s">
        <v>1</v>
      </c>
      <c r="D1" t="s">
        <v>2</v>
      </c>
      <c r="E1">
        <v>293295980</v>
      </c>
      <c r="F1" t="s">
        <v>3</v>
      </c>
      <c r="G1">
        <v>9</v>
      </c>
      <c r="H1" s="1">
        <v>4.3055555555555562E-2</v>
      </c>
      <c r="I1" t="s">
        <v>5</v>
      </c>
    </row>
    <row r="2" spans="1:9" x14ac:dyDescent="0.2">
      <c r="A2" t="s">
        <v>4</v>
      </c>
      <c r="B2">
        <v>1</v>
      </c>
      <c r="C2" t="s">
        <v>1</v>
      </c>
      <c r="D2" t="s">
        <v>2</v>
      </c>
      <c r="E2">
        <v>293915406</v>
      </c>
      <c r="F2" t="s">
        <v>3</v>
      </c>
      <c r="G2">
        <v>9</v>
      </c>
      <c r="H2" s="1">
        <v>4.3055555555555562E-2</v>
      </c>
      <c r="I2" t="s">
        <v>6</v>
      </c>
    </row>
    <row r="3" spans="1:9" x14ac:dyDescent="0.2">
      <c r="A3" t="s">
        <v>4</v>
      </c>
      <c r="B3">
        <v>1</v>
      </c>
      <c r="C3" t="s">
        <v>1</v>
      </c>
      <c r="D3" t="s">
        <v>2</v>
      </c>
      <c r="E3">
        <v>293881719</v>
      </c>
      <c r="F3" t="s">
        <v>3</v>
      </c>
      <c r="G3">
        <v>9</v>
      </c>
      <c r="H3" s="1">
        <v>4.3055555555555562E-2</v>
      </c>
      <c r="I3" t="s">
        <v>7</v>
      </c>
    </row>
    <row r="4" spans="1:9" x14ac:dyDescent="0.2">
      <c r="A4" t="s">
        <v>4</v>
      </c>
      <c r="B4">
        <v>1</v>
      </c>
      <c r="C4" t="s">
        <v>1</v>
      </c>
      <c r="D4" t="s">
        <v>2</v>
      </c>
      <c r="E4">
        <v>294793574</v>
      </c>
      <c r="F4" t="s">
        <v>3</v>
      </c>
      <c r="G4">
        <v>9</v>
      </c>
      <c r="H4" s="1">
        <v>4.3055555555555562E-2</v>
      </c>
      <c r="I4" t="s">
        <v>8</v>
      </c>
    </row>
    <row r="5" spans="1:9" x14ac:dyDescent="0.2">
      <c r="A5" t="s">
        <v>4</v>
      </c>
      <c r="B5">
        <v>1</v>
      </c>
      <c r="C5" t="s">
        <v>1</v>
      </c>
      <c r="D5" t="s">
        <v>2</v>
      </c>
      <c r="E5">
        <v>296228837</v>
      </c>
      <c r="F5" t="s">
        <v>3</v>
      </c>
      <c r="G5">
        <v>9</v>
      </c>
      <c r="H5" s="1">
        <v>4.3055555555555562E-2</v>
      </c>
      <c r="I5" t="s">
        <v>9</v>
      </c>
    </row>
    <row r="6" spans="1:9" x14ac:dyDescent="0.2">
      <c r="A6" t="s">
        <v>4</v>
      </c>
      <c r="B6">
        <v>1</v>
      </c>
      <c r="C6" t="s">
        <v>1</v>
      </c>
      <c r="D6" t="s">
        <v>2</v>
      </c>
      <c r="E6">
        <v>295793089</v>
      </c>
      <c r="F6" t="s">
        <v>3</v>
      </c>
      <c r="G6">
        <v>9</v>
      </c>
      <c r="H6" s="1">
        <v>4.3055555555555562E-2</v>
      </c>
      <c r="I6" t="s">
        <v>10</v>
      </c>
    </row>
    <row r="7" spans="1:9" x14ac:dyDescent="0.2">
      <c r="A7" t="s">
        <v>4</v>
      </c>
      <c r="B7">
        <v>1</v>
      </c>
      <c r="C7" t="s">
        <v>1</v>
      </c>
      <c r="D7" t="s">
        <v>2</v>
      </c>
      <c r="E7">
        <v>294855447</v>
      </c>
      <c r="F7" t="s">
        <v>3</v>
      </c>
      <c r="G7">
        <v>9</v>
      </c>
      <c r="H7" s="1">
        <v>4.3055555555555562E-2</v>
      </c>
      <c r="I7" t="s">
        <v>11</v>
      </c>
    </row>
    <row r="8" spans="1:9" x14ac:dyDescent="0.2">
      <c r="A8" t="s">
        <v>4</v>
      </c>
      <c r="B8">
        <v>1</v>
      </c>
      <c r="C8" t="s">
        <v>1</v>
      </c>
      <c r="D8" t="s">
        <v>2</v>
      </c>
      <c r="E8">
        <v>294426265</v>
      </c>
      <c r="F8" t="s">
        <v>3</v>
      </c>
      <c r="G8">
        <v>9</v>
      </c>
      <c r="H8" s="1">
        <v>4.3055555555555562E-2</v>
      </c>
      <c r="I8" t="s">
        <v>12</v>
      </c>
    </row>
    <row r="9" spans="1:9" x14ac:dyDescent="0.2">
      <c r="A9" t="s">
        <v>4</v>
      </c>
      <c r="B9">
        <v>1</v>
      </c>
      <c r="C9" t="s">
        <v>1</v>
      </c>
      <c r="D9" t="s">
        <v>2</v>
      </c>
      <c r="E9">
        <v>293080203</v>
      </c>
      <c r="F9" t="s">
        <v>3</v>
      </c>
      <c r="G9">
        <v>9</v>
      </c>
      <c r="H9" s="1">
        <v>4.3055555555555562E-2</v>
      </c>
      <c r="I9" t="s">
        <v>13</v>
      </c>
    </row>
    <row r="10" spans="1:9" x14ac:dyDescent="0.2">
      <c r="A10" t="s">
        <v>4</v>
      </c>
      <c r="B10">
        <v>1</v>
      </c>
      <c r="C10" t="s">
        <v>1</v>
      </c>
      <c r="D10" t="s">
        <v>2</v>
      </c>
      <c r="E10">
        <v>293681701</v>
      </c>
      <c r="F10" t="s">
        <v>3</v>
      </c>
      <c r="G10">
        <v>9</v>
      </c>
      <c r="H10" s="1">
        <v>4.3750000000000004E-2</v>
      </c>
      <c r="I10" t="s">
        <v>14</v>
      </c>
    </row>
    <row r="11" spans="1:9" x14ac:dyDescent="0.2">
      <c r="A11" t="s">
        <v>4</v>
      </c>
      <c r="B11">
        <v>1</v>
      </c>
      <c r="C11" t="s">
        <v>1</v>
      </c>
      <c r="D11" t="s">
        <v>2</v>
      </c>
      <c r="E11">
        <v>55384778</v>
      </c>
      <c r="F11" t="s">
        <v>3</v>
      </c>
      <c r="G11">
        <v>9</v>
      </c>
      <c r="H11" s="1">
        <v>4.3750000000000004E-2</v>
      </c>
      <c r="I11" t="s">
        <v>15</v>
      </c>
    </row>
    <row r="12" spans="1:9" x14ac:dyDescent="0.2">
      <c r="A12" t="s">
        <v>4</v>
      </c>
      <c r="B12">
        <v>1</v>
      </c>
      <c r="C12" t="s">
        <v>1</v>
      </c>
      <c r="D12" t="s">
        <v>2</v>
      </c>
      <c r="E12">
        <v>55416339</v>
      </c>
      <c r="F12" t="s">
        <v>3</v>
      </c>
      <c r="G12">
        <v>9</v>
      </c>
      <c r="H12" s="1">
        <v>4.3750000000000004E-2</v>
      </c>
      <c r="I12" t="s">
        <v>16</v>
      </c>
    </row>
    <row r="13" spans="1:9" x14ac:dyDescent="0.2">
      <c r="A13" t="s">
        <v>4</v>
      </c>
      <c r="B13">
        <v>1</v>
      </c>
      <c r="C13" t="s">
        <v>1</v>
      </c>
      <c r="D13" t="s">
        <v>2</v>
      </c>
      <c r="E13">
        <v>55149579</v>
      </c>
      <c r="F13" t="s">
        <v>3</v>
      </c>
      <c r="G13">
        <v>9</v>
      </c>
      <c r="H13" s="1">
        <v>4.3750000000000004E-2</v>
      </c>
      <c r="I13" t="s">
        <v>17</v>
      </c>
    </row>
    <row r="14" spans="1:9" x14ac:dyDescent="0.2">
      <c r="A14" t="s">
        <v>4</v>
      </c>
      <c r="B14">
        <v>1</v>
      </c>
      <c r="C14" t="s">
        <v>1</v>
      </c>
      <c r="D14" t="s">
        <v>2</v>
      </c>
      <c r="E14">
        <v>55303098</v>
      </c>
      <c r="F14" t="s">
        <v>3</v>
      </c>
      <c r="G14">
        <v>9</v>
      </c>
      <c r="H14" s="1">
        <v>4.3750000000000004E-2</v>
      </c>
      <c r="I14" t="s">
        <v>18</v>
      </c>
    </row>
    <row r="15" spans="1:9" x14ac:dyDescent="0.2">
      <c r="A15" t="s">
        <v>4</v>
      </c>
      <c r="B15">
        <v>1</v>
      </c>
      <c r="C15" t="s">
        <v>1</v>
      </c>
      <c r="D15" t="s">
        <v>2</v>
      </c>
      <c r="E15">
        <v>55555009</v>
      </c>
      <c r="F15" t="s">
        <v>3</v>
      </c>
      <c r="G15">
        <v>9</v>
      </c>
      <c r="H15" s="1">
        <v>4.3750000000000004E-2</v>
      </c>
      <c r="I15" t="s">
        <v>19</v>
      </c>
    </row>
    <row r="16" spans="1:9" x14ac:dyDescent="0.2">
      <c r="A16" t="s">
        <v>4</v>
      </c>
      <c r="B16">
        <v>1</v>
      </c>
      <c r="C16" t="s">
        <v>1</v>
      </c>
      <c r="D16" t="s">
        <v>2</v>
      </c>
      <c r="E16">
        <v>55110067</v>
      </c>
      <c r="F16" t="s">
        <v>3</v>
      </c>
      <c r="G16">
        <v>9</v>
      </c>
      <c r="H16" s="1">
        <v>4.3750000000000004E-2</v>
      </c>
      <c r="I16" t="s">
        <v>20</v>
      </c>
    </row>
    <row r="17" spans="1:9" x14ac:dyDescent="0.2">
      <c r="A17" t="s">
        <v>4</v>
      </c>
      <c r="B17">
        <v>1</v>
      </c>
      <c r="C17" t="s">
        <v>1</v>
      </c>
      <c r="D17" t="s">
        <v>2</v>
      </c>
      <c r="E17">
        <v>55061225</v>
      </c>
      <c r="F17" t="s">
        <v>3</v>
      </c>
      <c r="G17">
        <v>9</v>
      </c>
      <c r="H17" s="1">
        <v>4.3750000000000004E-2</v>
      </c>
      <c r="I17" t="s">
        <v>21</v>
      </c>
    </row>
    <row r="18" spans="1:9" x14ac:dyDescent="0.2">
      <c r="A18" t="s">
        <v>4</v>
      </c>
      <c r="B18">
        <v>1</v>
      </c>
      <c r="C18" t="s">
        <v>1</v>
      </c>
      <c r="D18" t="s">
        <v>2</v>
      </c>
      <c r="E18">
        <v>55037914</v>
      </c>
      <c r="F18" t="s">
        <v>3</v>
      </c>
      <c r="G18">
        <v>9</v>
      </c>
      <c r="H18" s="1">
        <v>4.3750000000000004E-2</v>
      </c>
      <c r="I18" t="s">
        <v>22</v>
      </c>
    </row>
    <row r="19" spans="1:9" x14ac:dyDescent="0.2">
      <c r="A19" t="s">
        <v>4</v>
      </c>
      <c r="B19">
        <v>1</v>
      </c>
      <c r="C19" t="s">
        <v>1</v>
      </c>
      <c r="D19" t="s">
        <v>2</v>
      </c>
      <c r="E19">
        <v>54982204</v>
      </c>
      <c r="F19" t="s">
        <v>3</v>
      </c>
      <c r="G19">
        <v>9</v>
      </c>
      <c r="H19" s="1">
        <v>4.3750000000000004E-2</v>
      </c>
      <c r="I19" t="s">
        <v>23</v>
      </c>
    </row>
    <row r="20" spans="1:9" x14ac:dyDescent="0.2">
      <c r="A20" t="s">
        <v>4</v>
      </c>
      <c r="B20">
        <v>1</v>
      </c>
      <c r="C20" t="s">
        <v>1</v>
      </c>
      <c r="D20" t="s">
        <v>2</v>
      </c>
      <c r="E20">
        <v>54930116</v>
      </c>
      <c r="F20" t="s">
        <v>3</v>
      </c>
      <c r="G20">
        <v>9</v>
      </c>
      <c r="H20" s="1">
        <v>4.3750000000000004E-2</v>
      </c>
      <c r="I20" t="s">
        <v>24</v>
      </c>
    </row>
    <row r="21" spans="1:9" x14ac:dyDescent="0.2">
      <c r="A21" t="s">
        <v>4</v>
      </c>
      <c r="B21">
        <v>1</v>
      </c>
      <c r="C21" t="s">
        <v>1</v>
      </c>
      <c r="D21" t="s">
        <v>2</v>
      </c>
      <c r="E21">
        <v>53577230</v>
      </c>
      <c r="F21" t="s">
        <v>3</v>
      </c>
      <c r="G21">
        <v>9</v>
      </c>
      <c r="H21" s="1">
        <v>4.3750000000000004E-2</v>
      </c>
      <c r="I21" t="s">
        <v>25</v>
      </c>
    </row>
    <row r="22" spans="1:9" x14ac:dyDescent="0.2">
      <c r="A22" t="s">
        <v>4</v>
      </c>
      <c r="B22">
        <v>1</v>
      </c>
      <c r="C22" t="s">
        <v>1</v>
      </c>
      <c r="D22" t="s">
        <v>2</v>
      </c>
      <c r="E22">
        <v>53490428</v>
      </c>
      <c r="F22" t="s">
        <v>3</v>
      </c>
      <c r="G22">
        <v>9</v>
      </c>
      <c r="H22" s="1">
        <v>4.3750000000000004E-2</v>
      </c>
      <c r="I22" t="s">
        <v>26</v>
      </c>
    </row>
    <row r="23" spans="1:9" x14ac:dyDescent="0.2">
      <c r="A23" t="s">
        <v>4</v>
      </c>
      <c r="B23">
        <v>1</v>
      </c>
      <c r="C23" t="s">
        <v>1</v>
      </c>
      <c r="D23" t="s">
        <v>2</v>
      </c>
      <c r="E23">
        <v>53627768</v>
      </c>
      <c r="F23" t="s">
        <v>3</v>
      </c>
      <c r="G23">
        <v>9</v>
      </c>
      <c r="H23" s="1">
        <v>4.3750000000000004E-2</v>
      </c>
      <c r="I23" t="s">
        <v>27</v>
      </c>
    </row>
    <row r="24" spans="1:9" x14ac:dyDescent="0.2">
      <c r="A24" t="s">
        <v>4</v>
      </c>
      <c r="B24">
        <v>1</v>
      </c>
      <c r="C24" t="s">
        <v>1</v>
      </c>
      <c r="D24" t="s">
        <v>2</v>
      </c>
      <c r="E24">
        <v>53220854</v>
      </c>
      <c r="F24" t="s">
        <v>3</v>
      </c>
      <c r="G24">
        <v>9</v>
      </c>
      <c r="H24" s="1">
        <v>4.3750000000000004E-2</v>
      </c>
      <c r="I24" t="s">
        <v>28</v>
      </c>
    </row>
    <row r="25" spans="1:9" x14ac:dyDescent="0.2">
      <c r="A25" t="s">
        <v>4</v>
      </c>
      <c r="B25">
        <v>1</v>
      </c>
      <c r="C25" t="s">
        <v>1</v>
      </c>
      <c r="D25" t="s">
        <v>2</v>
      </c>
      <c r="E25">
        <v>53310816</v>
      </c>
      <c r="F25" t="s">
        <v>3</v>
      </c>
      <c r="G25">
        <v>9</v>
      </c>
      <c r="H25" s="1">
        <v>4.3750000000000004E-2</v>
      </c>
      <c r="I25" t="s">
        <v>29</v>
      </c>
    </row>
    <row r="26" spans="1:9" x14ac:dyDescent="0.2">
      <c r="A26" t="s">
        <v>4</v>
      </c>
      <c r="B26">
        <v>1</v>
      </c>
      <c r="C26" t="s">
        <v>1</v>
      </c>
      <c r="D26" t="s">
        <v>2</v>
      </c>
      <c r="E26">
        <v>53335040</v>
      </c>
      <c r="F26" t="s">
        <v>3</v>
      </c>
      <c r="G26">
        <v>9</v>
      </c>
      <c r="H26" s="1">
        <v>4.3750000000000004E-2</v>
      </c>
      <c r="I26" t="s">
        <v>30</v>
      </c>
    </row>
    <row r="27" spans="1:9" x14ac:dyDescent="0.2">
      <c r="A27" t="s">
        <v>4</v>
      </c>
      <c r="B27">
        <v>1</v>
      </c>
      <c r="C27" t="s">
        <v>1</v>
      </c>
      <c r="D27" t="s">
        <v>2</v>
      </c>
      <c r="E27">
        <v>52773136</v>
      </c>
      <c r="F27" t="s">
        <v>3</v>
      </c>
      <c r="G27">
        <v>9</v>
      </c>
      <c r="H27" s="1">
        <v>4.3750000000000004E-2</v>
      </c>
      <c r="I27" t="s">
        <v>31</v>
      </c>
    </row>
    <row r="28" spans="1:9" x14ac:dyDescent="0.2">
      <c r="A28" t="s">
        <v>4</v>
      </c>
      <c r="B28">
        <v>1</v>
      </c>
      <c r="C28" t="s">
        <v>1</v>
      </c>
      <c r="D28" t="s">
        <v>2</v>
      </c>
      <c r="E28">
        <v>53096303</v>
      </c>
      <c r="F28" t="s">
        <v>3</v>
      </c>
      <c r="G28">
        <v>9</v>
      </c>
      <c r="H28" s="1">
        <v>4.3750000000000004E-2</v>
      </c>
      <c r="I28" t="s">
        <v>32</v>
      </c>
    </row>
    <row r="29" spans="1:9" x14ac:dyDescent="0.2">
      <c r="A29" t="s">
        <v>4</v>
      </c>
      <c r="B29">
        <v>1</v>
      </c>
      <c r="C29" t="s">
        <v>1</v>
      </c>
      <c r="D29" t="s">
        <v>2</v>
      </c>
      <c r="E29">
        <v>53115075</v>
      </c>
      <c r="F29" t="s">
        <v>3</v>
      </c>
      <c r="G29">
        <v>9</v>
      </c>
      <c r="H29" s="1">
        <v>4.3750000000000004E-2</v>
      </c>
      <c r="I29" t="s">
        <v>33</v>
      </c>
    </row>
    <row r="30" spans="1:9" x14ac:dyDescent="0.2">
      <c r="A30" t="s">
        <v>4</v>
      </c>
      <c r="B30">
        <v>1</v>
      </c>
      <c r="C30" t="s">
        <v>1</v>
      </c>
      <c r="D30" t="s">
        <v>2</v>
      </c>
      <c r="E30">
        <v>52801119</v>
      </c>
      <c r="F30" t="s">
        <v>3</v>
      </c>
      <c r="G30">
        <v>9</v>
      </c>
      <c r="H30" s="1">
        <v>4.3750000000000004E-2</v>
      </c>
      <c r="I30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workbookViewId="0">
      <selection activeCell="C52" sqref="C52"/>
    </sheetView>
  </sheetViews>
  <sheetFormatPr baseColWidth="10" defaultColWidth="22.1640625" defaultRowHeight="16" x14ac:dyDescent="0.2"/>
  <cols>
    <col min="4" max="4" width="14.6640625" customWidth="1"/>
    <col min="5" max="5" width="15.1640625" customWidth="1"/>
    <col min="8" max="8" width="33" bestFit="1" customWidth="1"/>
    <col min="9" max="9" width="29.5" bestFit="1" customWidth="1"/>
    <col min="10" max="10" width="29.6640625" bestFit="1" customWidth="1"/>
  </cols>
  <sheetData>
    <row r="1" spans="2:10" x14ac:dyDescent="0.2">
      <c r="B1" t="s">
        <v>44</v>
      </c>
      <c r="D1" t="s">
        <v>54</v>
      </c>
      <c r="E1" t="s">
        <v>53</v>
      </c>
      <c r="F1" t="s">
        <v>55</v>
      </c>
      <c r="H1" t="s">
        <v>56</v>
      </c>
    </row>
    <row r="3" spans="2:10" x14ac:dyDescent="0.2">
      <c r="D3">
        <v>3286712</v>
      </c>
      <c r="E3" s="2" t="s">
        <v>45</v>
      </c>
      <c r="F3">
        <f>D7/D3</f>
        <v>3.6350906316099496</v>
      </c>
      <c r="H3" t="s">
        <v>45</v>
      </c>
      <c r="I3" t="s">
        <v>57</v>
      </c>
      <c r="J3" t="s">
        <v>58</v>
      </c>
    </row>
    <row r="4" spans="2:10" x14ac:dyDescent="0.2">
      <c r="D4">
        <v>3272516</v>
      </c>
      <c r="E4" s="2" t="s">
        <v>46</v>
      </c>
      <c r="F4">
        <f>D7/D4</f>
        <v>3.6508594610385403</v>
      </c>
      <c r="H4" t="s">
        <v>0</v>
      </c>
      <c r="I4" t="s">
        <v>59</v>
      </c>
      <c r="J4" t="s">
        <v>60</v>
      </c>
    </row>
    <row r="5" spans="2:10" x14ac:dyDescent="0.2">
      <c r="D5">
        <v>3933884</v>
      </c>
      <c r="E5" s="2" t="s">
        <v>0</v>
      </c>
      <c r="F5">
        <f>D7/D5</f>
        <v>3.0370737927198665</v>
      </c>
      <c r="H5" t="s">
        <v>62</v>
      </c>
      <c r="I5" t="s">
        <v>63</v>
      </c>
      <c r="J5" t="s">
        <v>61</v>
      </c>
    </row>
    <row r="6" spans="2:10" x14ac:dyDescent="0.2">
      <c r="D6">
        <v>3933884</v>
      </c>
      <c r="E6" s="2" t="s">
        <v>47</v>
      </c>
      <c r="F6">
        <f>D7/D6</f>
        <v>3.0370737927198665</v>
      </c>
    </row>
    <row r="7" spans="2:10" x14ac:dyDescent="0.2">
      <c r="D7">
        <v>11947496</v>
      </c>
      <c r="E7" s="2" t="s">
        <v>48</v>
      </c>
    </row>
    <row r="8" spans="2:10" x14ac:dyDescent="0.2">
      <c r="D8" t="s">
        <v>49</v>
      </c>
      <c r="E8" s="2"/>
    </row>
    <row r="9" spans="2:10" x14ac:dyDescent="0.2">
      <c r="D9" t="s">
        <v>50</v>
      </c>
      <c r="E9" s="2" t="s">
        <v>45</v>
      </c>
    </row>
    <row r="10" spans="2:10" x14ac:dyDescent="0.2">
      <c r="D10" t="s">
        <v>50</v>
      </c>
      <c r="E10" s="2" t="s">
        <v>46</v>
      </c>
    </row>
    <row r="11" spans="2:10" x14ac:dyDescent="0.2">
      <c r="D11" t="s">
        <v>51</v>
      </c>
      <c r="E11" s="2" t="s">
        <v>0</v>
      </c>
    </row>
    <row r="12" spans="2:10" x14ac:dyDescent="0.2">
      <c r="D12" t="s">
        <v>51</v>
      </c>
      <c r="E12" s="2" t="s">
        <v>47</v>
      </c>
    </row>
    <row r="13" spans="2:10" x14ac:dyDescent="0.2">
      <c r="D13" t="s">
        <v>52</v>
      </c>
      <c r="E13" s="2" t="s">
        <v>48</v>
      </c>
    </row>
    <row r="17" spans="3:11" x14ac:dyDescent="0.2">
      <c r="C17" t="s">
        <v>35</v>
      </c>
      <c r="D17" t="s">
        <v>36</v>
      </c>
      <c r="E17" t="s">
        <v>37</v>
      </c>
      <c r="F17" t="s">
        <v>39</v>
      </c>
      <c r="G17" t="s">
        <v>38</v>
      </c>
      <c r="H17" t="s">
        <v>40</v>
      </c>
      <c r="I17" t="s">
        <v>41</v>
      </c>
      <c r="J17" t="s">
        <v>42</v>
      </c>
      <c r="K17" t="s">
        <v>43</v>
      </c>
    </row>
    <row r="19" spans="3:11" x14ac:dyDescent="0.2">
      <c r="C19">
        <v>617511756</v>
      </c>
      <c r="D19">
        <v>237932172</v>
      </c>
      <c r="E19">
        <v>237196484</v>
      </c>
      <c r="F19">
        <v>293295975</v>
      </c>
      <c r="G19">
        <v>293295980</v>
      </c>
      <c r="H19">
        <f>C19/D19</f>
        <v>2.5953268564286462</v>
      </c>
      <c r="I19">
        <f>C19/E19</f>
        <v>2.6033765154798836</v>
      </c>
      <c r="J19">
        <f>C19/F19</f>
        <v>2.1054218558573807</v>
      </c>
      <c r="K19">
        <f>C19/G19</f>
        <v>2.1054218199649379</v>
      </c>
    </row>
    <row r="20" spans="3:11" x14ac:dyDescent="0.2">
      <c r="C20">
        <v>617511756</v>
      </c>
      <c r="D20">
        <v>239132266</v>
      </c>
      <c r="E20">
        <v>238396578</v>
      </c>
      <c r="F20">
        <v>293915401</v>
      </c>
      <c r="G20">
        <v>293915406</v>
      </c>
      <c r="H20">
        <f t="shared" ref="H20:H48" si="0">C20/D20</f>
        <v>2.5823021139271938</v>
      </c>
      <c r="I20">
        <f t="shared" ref="I20:I48" si="1">C20/E20</f>
        <v>2.5902710566592111</v>
      </c>
      <c r="J20">
        <f t="shared" ref="J20:J48" si="2">C20/F20</f>
        <v>2.1009846843650086</v>
      </c>
      <c r="K20">
        <f t="shared" ref="K20:K48" si="3">C20/G20</f>
        <v>2.1009846486236929</v>
      </c>
    </row>
    <row r="21" spans="3:11" x14ac:dyDescent="0.2">
      <c r="C21">
        <v>617511756</v>
      </c>
      <c r="D21">
        <v>238984668</v>
      </c>
      <c r="E21">
        <v>238248980</v>
      </c>
      <c r="F21">
        <v>293881714</v>
      </c>
      <c r="G21">
        <v>293881719</v>
      </c>
      <c r="H21">
        <f t="shared" si="0"/>
        <v>2.5838969552640925</v>
      </c>
      <c r="I21">
        <f t="shared" si="1"/>
        <v>2.5918757595520452</v>
      </c>
      <c r="J21">
        <f t="shared" si="2"/>
        <v>2.1012255155147215</v>
      </c>
      <c r="K21">
        <f t="shared" si="3"/>
        <v>2.1012254797652115</v>
      </c>
    </row>
    <row r="22" spans="3:11" x14ac:dyDescent="0.2">
      <c r="C22">
        <v>617511756</v>
      </c>
      <c r="D22">
        <v>238585906</v>
      </c>
      <c r="E22">
        <v>237850218</v>
      </c>
      <c r="F22">
        <v>294793569</v>
      </c>
      <c r="G22">
        <v>294793574</v>
      </c>
      <c r="H22">
        <f t="shared" si="0"/>
        <v>2.588215567100598</v>
      </c>
      <c r="I22">
        <f t="shared" si="1"/>
        <v>2.5962211058389695</v>
      </c>
      <c r="J22">
        <f t="shared" si="2"/>
        <v>2.0947260080833039</v>
      </c>
      <c r="K22">
        <f t="shared" si="3"/>
        <v>2.0947259725546119</v>
      </c>
    </row>
    <row r="23" spans="3:11" x14ac:dyDescent="0.2">
      <c r="C23">
        <v>617511756</v>
      </c>
      <c r="D23">
        <v>238810947</v>
      </c>
      <c r="E23">
        <v>238075259</v>
      </c>
      <c r="F23">
        <v>296228832</v>
      </c>
      <c r="G23">
        <v>296228837</v>
      </c>
      <c r="H23">
        <f t="shared" si="0"/>
        <v>2.5857765892113815</v>
      </c>
      <c r="I23">
        <f t="shared" si="1"/>
        <v>2.5937670238972625</v>
      </c>
      <c r="J23">
        <f t="shared" si="2"/>
        <v>2.0845768179648361</v>
      </c>
      <c r="K23">
        <f t="shared" si="3"/>
        <v>2.0845767827795916</v>
      </c>
    </row>
    <row r="24" spans="3:11" x14ac:dyDescent="0.2">
      <c r="C24">
        <v>617511756</v>
      </c>
      <c r="D24">
        <v>239490573</v>
      </c>
      <c r="E24">
        <v>238754885</v>
      </c>
      <c r="F24">
        <v>295793084</v>
      </c>
      <c r="G24">
        <v>295793089</v>
      </c>
      <c r="H24">
        <f t="shared" si="0"/>
        <v>2.5784386761645104</v>
      </c>
      <c r="I24">
        <f t="shared" si="1"/>
        <v>2.5863837550381428</v>
      </c>
      <c r="J24">
        <f t="shared" si="2"/>
        <v>2.0876477152521931</v>
      </c>
      <c r="K24">
        <f t="shared" si="3"/>
        <v>2.0876476799632058</v>
      </c>
    </row>
    <row r="25" spans="3:11" x14ac:dyDescent="0.2">
      <c r="C25">
        <v>617511756</v>
      </c>
      <c r="D25">
        <v>239331732</v>
      </c>
      <c r="E25">
        <v>238596044</v>
      </c>
      <c r="F25">
        <v>294855442</v>
      </c>
      <c r="G25">
        <v>294855447</v>
      </c>
      <c r="H25">
        <f t="shared" si="0"/>
        <v>2.5801499485241681</v>
      </c>
      <c r="I25">
        <f t="shared" si="1"/>
        <v>2.5881055932343959</v>
      </c>
      <c r="J25">
        <f t="shared" si="2"/>
        <v>2.0942864469837392</v>
      </c>
      <c r="K25">
        <f t="shared" si="3"/>
        <v>2.0942864114699566</v>
      </c>
    </row>
    <row r="26" spans="3:11" x14ac:dyDescent="0.2">
      <c r="C26">
        <v>617511756</v>
      </c>
      <c r="D26">
        <v>239216324</v>
      </c>
      <c r="E26">
        <v>238480636</v>
      </c>
      <c r="F26">
        <v>294426260</v>
      </c>
      <c r="G26">
        <v>294426265</v>
      </c>
      <c r="H26">
        <f t="shared" si="0"/>
        <v>2.5813947212064008</v>
      </c>
      <c r="I26">
        <f t="shared" si="1"/>
        <v>2.5893580558884453</v>
      </c>
      <c r="J26">
        <f t="shared" si="2"/>
        <v>2.0973392658657555</v>
      </c>
      <c r="K26">
        <f t="shared" si="3"/>
        <v>2.0973392302483611</v>
      </c>
    </row>
    <row r="27" spans="3:11" x14ac:dyDescent="0.2">
      <c r="C27">
        <v>617511756</v>
      </c>
      <c r="D27">
        <v>238203977</v>
      </c>
      <c r="E27">
        <v>237468289</v>
      </c>
      <c r="F27">
        <v>293080198</v>
      </c>
      <c r="G27">
        <v>293080203</v>
      </c>
      <c r="H27">
        <f t="shared" si="0"/>
        <v>2.592365433092664</v>
      </c>
      <c r="I27">
        <f t="shared" si="1"/>
        <v>2.6003967039152753</v>
      </c>
      <c r="J27">
        <f t="shared" si="2"/>
        <v>2.1069719490226357</v>
      </c>
      <c r="K27">
        <f t="shared" si="3"/>
        <v>2.1069719130773223</v>
      </c>
    </row>
    <row r="28" spans="3:11" x14ac:dyDescent="0.2">
      <c r="C28">
        <v>617511756</v>
      </c>
      <c r="D28">
        <v>238717684</v>
      </c>
      <c r="E28">
        <v>237981996</v>
      </c>
      <c r="F28">
        <v>293681696</v>
      </c>
      <c r="G28">
        <v>293681701</v>
      </c>
      <c r="H28">
        <f t="shared" si="0"/>
        <v>2.5867868088063388</v>
      </c>
      <c r="I28">
        <f t="shared" si="1"/>
        <v>2.5947834978239279</v>
      </c>
      <c r="J28">
        <f t="shared" si="2"/>
        <v>2.1026565986597952</v>
      </c>
      <c r="K28">
        <f t="shared" si="3"/>
        <v>2.1026565628615725</v>
      </c>
    </row>
    <row r="29" spans="3:11" x14ac:dyDescent="0.2">
      <c r="C29">
        <v>455560330</v>
      </c>
      <c r="D29">
        <v>52296707</v>
      </c>
      <c r="E29">
        <v>51624297</v>
      </c>
      <c r="F29">
        <v>55384773</v>
      </c>
      <c r="G29">
        <v>55384778</v>
      </c>
      <c r="H29">
        <f t="shared" si="0"/>
        <v>8.7110710431538259</v>
      </c>
      <c r="I29">
        <f t="shared" si="1"/>
        <v>8.8245333394079921</v>
      </c>
      <c r="J29">
        <f t="shared" si="2"/>
        <v>8.2253714391860022</v>
      </c>
      <c r="K29">
        <f t="shared" si="3"/>
        <v>8.225370696619926</v>
      </c>
    </row>
    <row r="30" spans="3:11" x14ac:dyDescent="0.2">
      <c r="C30">
        <v>455560330</v>
      </c>
      <c r="D30">
        <v>52086659</v>
      </c>
      <c r="E30">
        <v>51414249</v>
      </c>
      <c r="F30">
        <v>55416334</v>
      </c>
      <c r="G30">
        <v>55416339</v>
      </c>
      <c r="H30">
        <f t="shared" si="0"/>
        <v>8.7461998666491549</v>
      </c>
      <c r="I30">
        <f t="shared" si="1"/>
        <v>8.8605851268974085</v>
      </c>
      <c r="J30">
        <f t="shared" si="2"/>
        <v>8.2206868826797521</v>
      </c>
      <c r="K30">
        <f t="shared" si="3"/>
        <v>8.2206861409592573</v>
      </c>
    </row>
    <row r="31" spans="3:11" x14ac:dyDescent="0.2">
      <c r="C31">
        <v>455560330</v>
      </c>
      <c r="D31">
        <v>51981376</v>
      </c>
      <c r="E31">
        <v>51308966</v>
      </c>
      <c r="F31">
        <v>55149574</v>
      </c>
      <c r="G31">
        <v>55149579</v>
      </c>
      <c r="H31">
        <f t="shared" si="0"/>
        <v>8.7639144065751555</v>
      </c>
      <c r="I31">
        <f t="shared" si="1"/>
        <v>8.8787665298107932</v>
      </c>
      <c r="J31">
        <f t="shared" si="2"/>
        <v>8.2604505702981488</v>
      </c>
      <c r="K31">
        <f t="shared" si="3"/>
        <v>8.2604498213848565</v>
      </c>
    </row>
    <row r="32" spans="3:11" x14ac:dyDescent="0.2">
      <c r="C32">
        <v>455560330</v>
      </c>
      <c r="D32">
        <v>52315026</v>
      </c>
      <c r="E32">
        <v>51642616</v>
      </c>
      <c r="F32">
        <v>55303093</v>
      </c>
      <c r="G32">
        <v>55303098</v>
      </c>
      <c r="H32">
        <f t="shared" si="0"/>
        <v>8.7080207128254123</v>
      </c>
      <c r="I32">
        <f t="shared" si="1"/>
        <v>8.8214030443384193</v>
      </c>
      <c r="J32">
        <f t="shared" si="2"/>
        <v>8.237519915929477</v>
      </c>
      <c r="K32">
        <f t="shared" si="3"/>
        <v>8.237519171168314</v>
      </c>
    </row>
    <row r="33" spans="3:11" x14ac:dyDescent="0.2">
      <c r="C33">
        <v>455560330</v>
      </c>
      <c r="D33">
        <v>52297227</v>
      </c>
      <c r="E33">
        <v>51624817</v>
      </c>
      <c r="F33">
        <v>55555004</v>
      </c>
      <c r="G33">
        <v>55555009</v>
      </c>
      <c r="H33">
        <f t="shared" si="0"/>
        <v>8.7109844275299722</v>
      </c>
      <c r="I33">
        <f t="shared" si="1"/>
        <v>8.8244444527522496</v>
      </c>
      <c r="J33">
        <f t="shared" si="2"/>
        <v>8.200167351261463</v>
      </c>
      <c r="K33">
        <f t="shared" si="3"/>
        <v>8.2001666132391406</v>
      </c>
    </row>
    <row r="34" spans="3:11" x14ac:dyDescent="0.2">
      <c r="C34">
        <v>455560330</v>
      </c>
      <c r="D34">
        <v>51956091</v>
      </c>
      <c r="E34">
        <v>51283681</v>
      </c>
      <c r="F34">
        <v>55110062</v>
      </c>
      <c r="G34">
        <v>55110067</v>
      </c>
      <c r="H34">
        <f t="shared" si="0"/>
        <v>8.7681794613840367</v>
      </c>
      <c r="I34">
        <f t="shared" si="1"/>
        <v>8.8831441331210215</v>
      </c>
      <c r="J34">
        <f t="shared" si="2"/>
        <v>8.2663730263994264</v>
      </c>
      <c r="K34">
        <f t="shared" si="3"/>
        <v>8.2663722764118575</v>
      </c>
    </row>
    <row r="35" spans="3:11" x14ac:dyDescent="0.2">
      <c r="C35">
        <v>455560330</v>
      </c>
      <c r="D35">
        <v>51909458</v>
      </c>
      <c r="E35">
        <v>51237048</v>
      </c>
      <c r="F35">
        <v>55061220</v>
      </c>
      <c r="G35">
        <v>55061225</v>
      </c>
      <c r="H35">
        <f t="shared" si="0"/>
        <v>8.7760563787816857</v>
      </c>
      <c r="I35">
        <f t="shared" si="1"/>
        <v>8.8912290575366484</v>
      </c>
      <c r="J35">
        <f t="shared" si="2"/>
        <v>8.2737057043051347</v>
      </c>
      <c r="K35">
        <f t="shared" si="3"/>
        <v>8.2737049529864262</v>
      </c>
    </row>
    <row r="36" spans="3:11" x14ac:dyDescent="0.2">
      <c r="C36">
        <v>455560330</v>
      </c>
      <c r="D36">
        <v>51770679</v>
      </c>
      <c r="E36">
        <v>51098269</v>
      </c>
      <c r="F36">
        <v>55037909</v>
      </c>
      <c r="G36">
        <v>55037914</v>
      </c>
      <c r="H36">
        <f t="shared" si="0"/>
        <v>8.7995819023351043</v>
      </c>
      <c r="I36">
        <f t="shared" si="1"/>
        <v>8.9153769572898831</v>
      </c>
      <c r="J36">
        <f t="shared" si="2"/>
        <v>8.2772099863023509</v>
      </c>
      <c r="K36">
        <f t="shared" si="3"/>
        <v>8.2772092343470725</v>
      </c>
    </row>
    <row r="37" spans="3:11" x14ac:dyDescent="0.2">
      <c r="C37">
        <v>455560330</v>
      </c>
      <c r="D37">
        <v>51910424</v>
      </c>
      <c r="E37">
        <v>51238014</v>
      </c>
      <c r="F37">
        <v>54982199</v>
      </c>
      <c r="G37">
        <v>54982204</v>
      </c>
      <c r="H37">
        <f t="shared" si="0"/>
        <v>8.7758930653311555</v>
      </c>
      <c r="I37">
        <f t="shared" si="1"/>
        <v>8.8910614295081771</v>
      </c>
      <c r="J37">
        <f t="shared" si="2"/>
        <v>8.2855967619629034</v>
      </c>
      <c r="K37">
        <f t="shared" si="3"/>
        <v>8.2855960084830365</v>
      </c>
    </row>
    <row r="38" spans="3:11" x14ac:dyDescent="0.2">
      <c r="C38">
        <v>455560330</v>
      </c>
      <c r="D38">
        <v>51913776</v>
      </c>
      <c r="E38">
        <v>51241366</v>
      </c>
      <c r="F38">
        <v>54930111</v>
      </c>
      <c r="G38">
        <v>54930116</v>
      </c>
      <c r="H38">
        <f t="shared" si="0"/>
        <v>8.7753264181746289</v>
      </c>
      <c r="I38">
        <f t="shared" si="1"/>
        <v>8.8904798127356717</v>
      </c>
      <c r="J38">
        <f t="shared" si="2"/>
        <v>8.2934536578671754</v>
      </c>
      <c r="K38">
        <f t="shared" si="3"/>
        <v>8.2934529029576414</v>
      </c>
    </row>
    <row r="39" spans="3:11" x14ac:dyDescent="0.2">
      <c r="C39">
        <v>149827795</v>
      </c>
      <c r="D39">
        <v>45868534</v>
      </c>
      <c r="E39">
        <v>45822425</v>
      </c>
      <c r="F39">
        <v>53577225</v>
      </c>
      <c r="G39">
        <v>53577230</v>
      </c>
      <c r="H39">
        <f t="shared" si="0"/>
        <v>3.2664613828730604</v>
      </c>
      <c r="I39">
        <f t="shared" si="1"/>
        <v>3.2697482728162028</v>
      </c>
      <c r="J39">
        <f t="shared" si="2"/>
        <v>2.7964829272139422</v>
      </c>
      <c r="K39">
        <f t="shared" si="3"/>
        <v>2.7964826662371309</v>
      </c>
    </row>
    <row r="40" spans="3:11" x14ac:dyDescent="0.2">
      <c r="C40">
        <v>149827795</v>
      </c>
      <c r="D40">
        <v>46202017</v>
      </c>
      <c r="E40">
        <v>46155908</v>
      </c>
      <c r="F40">
        <v>53490423</v>
      </c>
      <c r="G40">
        <v>53490428</v>
      </c>
      <c r="H40">
        <f t="shared" si="0"/>
        <v>3.2428842879305466</v>
      </c>
      <c r="I40">
        <f t="shared" si="1"/>
        <v>3.2461238764926907</v>
      </c>
      <c r="J40">
        <f t="shared" si="2"/>
        <v>2.8010209416365992</v>
      </c>
      <c r="K40">
        <f t="shared" si="3"/>
        <v>2.8010206798120967</v>
      </c>
    </row>
    <row r="41" spans="3:11" x14ac:dyDescent="0.2">
      <c r="C41">
        <v>149827795</v>
      </c>
      <c r="D41">
        <v>45941253</v>
      </c>
      <c r="E41">
        <v>45895144</v>
      </c>
      <c r="F41">
        <v>53627763</v>
      </c>
      <c r="G41">
        <v>53627768</v>
      </c>
      <c r="H41">
        <f t="shared" si="0"/>
        <v>3.2612910013577556</v>
      </c>
      <c r="I41">
        <f t="shared" si="1"/>
        <v>3.2645674888829199</v>
      </c>
      <c r="J41">
        <f t="shared" si="2"/>
        <v>2.7938475636211044</v>
      </c>
      <c r="K41">
        <f t="shared" si="3"/>
        <v>2.7938473031359425</v>
      </c>
    </row>
    <row r="42" spans="3:11" x14ac:dyDescent="0.2">
      <c r="C42">
        <v>149827795</v>
      </c>
      <c r="D42">
        <v>45645246</v>
      </c>
      <c r="E42">
        <v>45599137</v>
      </c>
      <c r="F42">
        <v>53220849</v>
      </c>
      <c r="G42">
        <v>53220854</v>
      </c>
      <c r="H42">
        <f t="shared" si="0"/>
        <v>3.2824403005736897</v>
      </c>
      <c r="I42">
        <f t="shared" si="1"/>
        <v>3.2857594432105151</v>
      </c>
      <c r="J42">
        <f t="shared" si="2"/>
        <v>2.8152086600497483</v>
      </c>
      <c r="K42">
        <f t="shared" si="3"/>
        <v>2.815208395566144</v>
      </c>
    </row>
    <row r="43" spans="3:11" x14ac:dyDescent="0.2">
      <c r="C43">
        <v>149827795</v>
      </c>
      <c r="D43">
        <v>45743134</v>
      </c>
      <c r="E43">
        <v>45697025</v>
      </c>
      <c r="F43">
        <v>53310811</v>
      </c>
      <c r="G43">
        <v>53310816</v>
      </c>
      <c r="H43">
        <f t="shared" si="0"/>
        <v>3.2754160438591722</v>
      </c>
      <c r="I43">
        <f t="shared" si="1"/>
        <v>3.2787209889484052</v>
      </c>
      <c r="J43">
        <f t="shared" si="2"/>
        <v>2.8104579950959665</v>
      </c>
      <c r="K43">
        <f t="shared" si="3"/>
        <v>2.8104577315042412</v>
      </c>
    </row>
    <row r="44" spans="3:11" x14ac:dyDescent="0.2">
      <c r="C44">
        <v>149827795</v>
      </c>
      <c r="D44">
        <v>45642574</v>
      </c>
      <c r="E44">
        <v>45596465</v>
      </c>
      <c r="F44">
        <v>53335035</v>
      </c>
      <c r="G44">
        <v>53335040</v>
      </c>
      <c r="H44">
        <f t="shared" si="0"/>
        <v>3.2826324606495683</v>
      </c>
      <c r="I44">
        <f t="shared" si="1"/>
        <v>3.2859519921116691</v>
      </c>
      <c r="J44">
        <f t="shared" si="2"/>
        <v>2.8091815258019426</v>
      </c>
      <c r="K44">
        <f t="shared" si="3"/>
        <v>2.8091812624496018</v>
      </c>
    </row>
    <row r="45" spans="3:11" x14ac:dyDescent="0.2">
      <c r="C45">
        <v>149827795</v>
      </c>
      <c r="D45">
        <v>45216836</v>
      </c>
      <c r="E45">
        <v>45170727</v>
      </c>
      <c r="F45">
        <v>52773131</v>
      </c>
      <c r="G45">
        <v>52773136</v>
      </c>
      <c r="H45">
        <f t="shared" si="0"/>
        <v>3.3135400053201423</v>
      </c>
      <c r="I45">
        <f t="shared" si="1"/>
        <v>3.3169223731997937</v>
      </c>
      <c r="J45">
        <f t="shared" si="2"/>
        <v>2.8390923972276725</v>
      </c>
      <c r="K45">
        <f t="shared" si="3"/>
        <v>2.8390921282373669</v>
      </c>
    </row>
    <row r="46" spans="3:11" x14ac:dyDescent="0.2">
      <c r="C46">
        <v>149827795</v>
      </c>
      <c r="D46">
        <v>45327824</v>
      </c>
      <c r="E46">
        <v>45281715</v>
      </c>
      <c r="F46">
        <v>53096298</v>
      </c>
      <c r="G46">
        <v>53096303</v>
      </c>
      <c r="H46">
        <f t="shared" si="0"/>
        <v>3.3054265962557565</v>
      </c>
      <c r="I46">
        <f t="shared" si="1"/>
        <v>3.3087924121248498</v>
      </c>
      <c r="J46">
        <f t="shared" si="2"/>
        <v>2.8218124547967545</v>
      </c>
      <c r="K46">
        <f t="shared" si="3"/>
        <v>2.8218121890708661</v>
      </c>
    </row>
    <row r="47" spans="3:11" x14ac:dyDescent="0.2">
      <c r="C47">
        <v>149827795</v>
      </c>
      <c r="D47">
        <v>45552180</v>
      </c>
      <c r="E47">
        <v>45506071</v>
      </c>
      <c r="F47">
        <v>53115070</v>
      </c>
      <c r="G47">
        <v>53115075</v>
      </c>
      <c r="H47">
        <f t="shared" si="0"/>
        <v>3.2891465348090914</v>
      </c>
      <c r="I47">
        <f t="shared" si="1"/>
        <v>3.292479260624368</v>
      </c>
      <c r="J47">
        <f t="shared" si="2"/>
        <v>2.8208151660159726</v>
      </c>
      <c r="K47">
        <f t="shared" si="3"/>
        <v>2.8208149004778775</v>
      </c>
    </row>
    <row r="48" spans="3:11" x14ac:dyDescent="0.2">
      <c r="C48">
        <v>149827795</v>
      </c>
      <c r="D48">
        <v>45546851</v>
      </c>
      <c r="E48">
        <v>45500742</v>
      </c>
      <c r="F48">
        <v>52801114</v>
      </c>
      <c r="G48">
        <v>52801119</v>
      </c>
      <c r="H48">
        <f t="shared" si="0"/>
        <v>3.2895313662847956</v>
      </c>
      <c r="I48">
        <f t="shared" si="1"/>
        <v>3.2928648724014216</v>
      </c>
      <c r="J48">
        <f t="shared" si="2"/>
        <v>2.8375877637733176</v>
      </c>
      <c r="K48">
        <f t="shared" si="3"/>
        <v>2.8375874950680497</v>
      </c>
    </row>
    <row r="50" spans="3:3" x14ac:dyDescent="0.2">
      <c r="C50">
        <f>MIN(C19:C48)/1024/1024</f>
        <v>142.88691997528076</v>
      </c>
    </row>
    <row r="51" spans="3:3" x14ac:dyDescent="0.2">
      <c r="C51">
        <f>MAX(C19:C48)/1024/1024</f>
        <v>588.90510177612305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9"/>
  <sheetViews>
    <sheetView tabSelected="1" topLeftCell="C1" workbookViewId="0">
      <selection activeCell="C3" sqref="C3:D37"/>
    </sheetView>
  </sheetViews>
  <sheetFormatPr baseColWidth="10" defaultRowHeight="16" x14ac:dyDescent="0.2"/>
  <cols>
    <col min="1" max="1" width="30.6640625" bestFit="1" customWidth="1"/>
    <col min="2" max="2" width="30.6640625" customWidth="1"/>
    <col min="3" max="3" width="19.83203125" customWidth="1"/>
    <col min="4" max="4" width="19" customWidth="1"/>
  </cols>
  <sheetData>
    <row r="1" spans="3:4" x14ac:dyDescent="0.2">
      <c r="C1" s="3" t="s">
        <v>64</v>
      </c>
      <c r="D1" s="3" t="s">
        <v>68</v>
      </c>
    </row>
    <row r="2" spans="3:4" hidden="1" x14ac:dyDescent="0.2">
      <c r="C2" t="s">
        <v>65</v>
      </c>
      <c r="D2" t="s">
        <v>67</v>
      </c>
    </row>
    <row r="3" spans="3:4" x14ac:dyDescent="0.2">
      <c r="C3">
        <v>2.0299999999999998</v>
      </c>
      <c r="D3">
        <v>2.31</v>
      </c>
    </row>
    <row r="4" spans="3:4" hidden="1" x14ac:dyDescent="0.2">
      <c r="C4" t="s">
        <v>66</v>
      </c>
      <c r="D4" t="s">
        <v>66</v>
      </c>
    </row>
    <row r="5" spans="3:4" hidden="1" x14ac:dyDescent="0.2">
      <c r="C5" t="s">
        <v>66</v>
      </c>
      <c r="D5" t="s">
        <v>66</v>
      </c>
    </row>
    <row r="6" spans="3:4" hidden="1" x14ac:dyDescent="0.2">
      <c r="C6" t="s">
        <v>66</v>
      </c>
      <c r="D6" t="s">
        <v>66</v>
      </c>
    </row>
    <row r="7" spans="3:4" hidden="1" x14ac:dyDescent="0.2">
      <c r="C7" t="s">
        <v>65</v>
      </c>
      <c r="D7" t="s">
        <v>67</v>
      </c>
    </row>
    <row r="8" spans="3:4" x14ac:dyDescent="0.2">
      <c r="C8">
        <v>3.12</v>
      </c>
      <c r="D8">
        <v>3.06</v>
      </c>
    </row>
    <row r="9" spans="3:4" hidden="1" x14ac:dyDescent="0.2">
      <c r="C9" t="s">
        <v>65</v>
      </c>
      <c r="D9" t="s">
        <v>67</v>
      </c>
    </row>
    <row r="10" spans="3:4" x14ac:dyDescent="0.2">
      <c r="C10">
        <v>3.72</v>
      </c>
      <c r="D10">
        <v>1.8</v>
      </c>
    </row>
    <row r="11" spans="3:4" hidden="1" x14ac:dyDescent="0.2">
      <c r="C11" t="s">
        <v>65</v>
      </c>
      <c r="D11" t="s">
        <v>67</v>
      </c>
    </row>
    <row r="12" spans="3:4" x14ac:dyDescent="0.2">
      <c r="C12">
        <v>2.86</v>
      </c>
      <c r="D12">
        <v>3.25</v>
      </c>
    </row>
    <row r="13" spans="3:4" hidden="1" x14ac:dyDescent="0.2">
      <c r="C13" t="s">
        <v>66</v>
      </c>
      <c r="D13" t="s">
        <v>66</v>
      </c>
    </row>
    <row r="14" spans="3:4" hidden="1" x14ac:dyDescent="0.2">
      <c r="C14" t="s">
        <v>65</v>
      </c>
      <c r="D14" t="s">
        <v>67</v>
      </c>
    </row>
    <row r="15" spans="3:4" x14ac:dyDescent="0.2">
      <c r="C15">
        <v>3.34</v>
      </c>
      <c r="D15">
        <v>2.61</v>
      </c>
    </row>
    <row r="16" spans="3:4" hidden="1" x14ac:dyDescent="0.2">
      <c r="C16" t="s">
        <v>65</v>
      </c>
      <c r="D16" t="s">
        <v>67</v>
      </c>
    </row>
    <row r="17" spans="3:4" x14ac:dyDescent="0.2">
      <c r="C17">
        <v>3.21</v>
      </c>
      <c r="D17">
        <v>2.5299999999999998</v>
      </c>
    </row>
    <row r="18" spans="3:4" hidden="1" x14ac:dyDescent="0.2">
      <c r="C18" t="s">
        <v>65</v>
      </c>
      <c r="D18" t="s">
        <v>67</v>
      </c>
    </row>
    <row r="19" spans="3:4" x14ac:dyDescent="0.2">
      <c r="C19">
        <v>4.5999999999999996</v>
      </c>
      <c r="D19">
        <v>3.12</v>
      </c>
    </row>
    <row r="20" spans="3:4" hidden="1" x14ac:dyDescent="0.2">
      <c r="C20" t="s">
        <v>65</v>
      </c>
      <c r="D20" t="s">
        <v>67</v>
      </c>
    </row>
    <row r="21" spans="3:4" x14ac:dyDescent="0.2">
      <c r="C21">
        <v>5.7</v>
      </c>
      <c r="D21">
        <v>3.39</v>
      </c>
    </row>
    <row r="22" spans="3:4" hidden="1" x14ac:dyDescent="0.2">
      <c r="C22" t="s">
        <v>65</v>
      </c>
      <c r="D22" t="s">
        <v>67</v>
      </c>
    </row>
    <row r="23" spans="3:4" x14ac:dyDescent="0.2">
      <c r="C23">
        <v>2.5499999999999998</v>
      </c>
      <c r="D23">
        <v>2.27</v>
      </c>
    </row>
    <row r="24" spans="3:4" hidden="1" x14ac:dyDescent="0.2">
      <c r="C24" t="s">
        <v>65</v>
      </c>
      <c r="D24" t="s">
        <v>67</v>
      </c>
    </row>
    <row r="25" spans="3:4" x14ac:dyDescent="0.2">
      <c r="C25">
        <v>2.4</v>
      </c>
      <c r="D25">
        <v>2.74</v>
      </c>
    </row>
    <row r="26" spans="3:4" hidden="1" x14ac:dyDescent="0.2">
      <c r="C26" t="s">
        <v>65</v>
      </c>
      <c r="D26" t="s">
        <v>67</v>
      </c>
    </row>
    <row r="27" spans="3:4" x14ac:dyDescent="0.2">
      <c r="C27">
        <v>1.98</v>
      </c>
      <c r="D27">
        <v>1.53</v>
      </c>
    </row>
    <row r="28" spans="3:4" hidden="1" x14ac:dyDescent="0.2">
      <c r="C28" t="s">
        <v>65</v>
      </c>
      <c r="D28" t="s">
        <v>67</v>
      </c>
    </row>
    <row r="29" spans="3:4" x14ac:dyDescent="0.2">
      <c r="C29">
        <v>1.79</v>
      </c>
      <c r="D29">
        <v>1.25</v>
      </c>
    </row>
    <row r="30" spans="3:4" hidden="1" x14ac:dyDescent="0.2">
      <c r="C30" t="s">
        <v>65</v>
      </c>
      <c r="D30" t="s">
        <v>67</v>
      </c>
    </row>
    <row r="31" spans="3:4" x14ac:dyDescent="0.2">
      <c r="C31">
        <v>2.2200000000000002</v>
      </c>
      <c r="D31">
        <v>1.96</v>
      </c>
    </row>
    <row r="32" spans="3:4" hidden="1" x14ac:dyDescent="0.2">
      <c r="C32" t="s">
        <v>65</v>
      </c>
      <c r="D32" t="s">
        <v>67</v>
      </c>
    </row>
    <row r="33" spans="3:4" x14ac:dyDescent="0.2">
      <c r="C33">
        <v>1.84</v>
      </c>
      <c r="D33">
        <v>1.34</v>
      </c>
    </row>
    <row r="34" spans="3:4" hidden="1" x14ac:dyDescent="0.2">
      <c r="C34" t="s">
        <v>65</v>
      </c>
      <c r="D34" t="s">
        <v>67</v>
      </c>
    </row>
    <row r="35" spans="3:4" x14ac:dyDescent="0.2">
      <c r="C35">
        <v>3.28</v>
      </c>
      <c r="D35">
        <v>5.7</v>
      </c>
    </row>
    <row r="36" spans="3:4" hidden="1" x14ac:dyDescent="0.2">
      <c r="C36" t="s">
        <v>65</v>
      </c>
      <c r="D36" t="s">
        <v>67</v>
      </c>
    </row>
    <row r="37" spans="3:4" x14ac:dyDescent="0.2">
      <c r="C37">
        <v>3.12</v>
      </c>
      <c r="D37">
        <v>4.55</v>
      </c>
    </row>
    <row r="38" spans="3:4" hidden="1" x14ac:dyDescent="0.2">
      <c r="C38" t="s">
        <v>66</v>
      </c>
      <c r="D38" t="s">
        <v>66</v>
      </c>
    </row>
    <row r="39" spans="3:4" hidden="1" x14ac:dyDescent="0.2">
      <c r="C39" t="s">
        <v>66</v>
      </c>
      <c r="D39" t="s">
        <v>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nocomp</vt:lpstr>
      <vt:lpstr>gzip</vt:lpstr>
      <vt:lpstr>gzip-new</vt:lpstr>
      <vt:lpstr>szip</vt:lpstr>
      <vt:lpstr>szip-free</vt:lpstr>
      <vt:lpstr>MERRA-summary</vt:lpstr>
      <vt:lpstr>gzip and szip util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2016-09-09T10:07:19Z</dcterms:created>
  <dcterms:modified xsi:type="dcterms:W3CDTF">2016-09-11T19:44:50Z</dcterms:modified>
</cp:coreProperties>
</file>