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26"/>
  <workbookPr/>
  <mc:AlternateContent xmlns:mc="http://schemas.openxmlformats.org/markup-compatibility/2006">
    <mc:Choice Requires="x15">
      <x15ac:absPath xmlns:x15ac="http://schemas.microsoft.com/office/spreadsheetml/2010/11/ac" url="/Users/epourmal/Working/compression_study/3B-MO.GPM/"/>
    </mc:Choice>
  </mc:AlternateContent>
  <bookViews>
    <workbookView xWindow="5400" yWindow="5160" windowWidth="25520" windowHeight="15540" tabRatio="500" activeTab="6"/>
  </bookViews>
  <sheets>
    <sheet name="nocomp" sheetId="1" r:id="rId1"/>
    <sheet name="gzip" sheetId="2" r:id="rId2"/>
    <sheet name="gzip-new" sheetId="3" r:id="rId3"/>
    <sheet name="szip" sheetId="4" r:id="rId4"/>
    <sheet name="szip-free" sheetId="5" r:id="rId5"/>
    <sheet name="3B-MO.GPM-summary" sheetId="6" r:id="rId6"/>
    <sheet name="gzip and szip util" sheetId="7" r:id="rId7"/>
  </sheets>
  <definedNames>
    <definedName name="du" localSheetId="5">'3B-MO.GPM-summary'!$C$4:$D$13</definedName>
    <definedName name="gzip" localSheetId="1">gzip!$A$1:$I$20</definedName>
    <definedName name="gzip_new" localSheetId="2">'gzip-new'!$A$1:$I$20</definedName>
    <definedName name="gzip_util" localSheetId="6">'gzip and szip util'!$A$3:$C$65</definedName>
    <definedName name="nocomp" localSheetId="0">nocomp!$A$1:$I$20</definedName>
    <definedName name="szip" localSheetId="3">szip!$A$1:$I$20</definedName>
    <definedName name="szip_free" localSheetId="4">'szip-free'!$A$1:$I$20</definedName>
    <definedName name="szip_util_1" localSheetId="6">'gzip and szip util'!$D$3:$F$65</definedName>
    <definedName name="time_3B_MO.GPM" localSheetId="5">'3B-MO.GPM-summary'!$F$4:$H$6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2" i="6" l="1"/>
  <c r="C42" i="6"/>
  <c r="B42" i="6"/>
  <c r="B41" i="6"/>
  <c r="E7" i="6"/>
  <c r="E6" i="6"/>
  <c r="E5" i="6"/>
  <c r="E4" i="6"/>
  <c r="I40" i="6"/>
  <c r="I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21" i="6"/>
  <c r="H40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21" i="6"/>
</calcChain>
</file>

<file path=xl/connections.xml><?xml version="1.0" encoding="utf-8"?>
<connections xmlns="http://schemas.openxmlformats.org/spreadsheetml/2006/main">
  <connection id="1" name="du" type="6" refreshedVersion="0" background="1" saveData="1">
    <textPr fileType="mac" sourceFile="/Users/epourmal/Working/compression_study/3B-MO.GPM/du.csv" comma="1">
      <textFields count="2">
        <textField/>
        <textField/>
      </textFields>
    </textPr>
  </connection>
  <connection id="2" name="gzip" type="6" refreshedVersion="0" background="1" saveData="1">
    <textPr fileType="mac" sourceFile="/Users/epourmal/Working/compression_study/3B-MO.GPM/gzip.csv" delimited="0" comma="1">
      <textFields count="9">
        <textField/>
        <textField position="11"/>
        <textField position="13"/>
        <textField position="22"/>
        <textField position="26"/>
        <textField position="36"/>
        <textField position="40"/>
        <textField position="43"/>
        <textField position="49"/>
      </textFields>
    </textPr>
  </connection>
  <connection id="3" name="gzip-new" type="6" refreshedVersion="0" background="1" saveData="1">
    <textPr fileType="mac" sourceFile="/Users/epourmal/Working/compression_study/3B-MO.GPM/gzip-new.csv" delimited="0" comma="1">
      <textFields count="9">
        <textField/>
        <textField position="11"/>
        <textField position="13"/>
        <textField position="22"/>
        <textField position="26"/>
        <textField position="36"/>
        <textField position="40"/>
        <textField position="43"/>
        <textField position="49"/>
      </textFields>
    </textPr>
  </connection>
  <connection id="4" name="gzip-util" type="6" refreshedVersion="0" background="1" saveData="1">
    <textPr fileType="mac" codePage="10000" sourceFile="/Users/epourmal/Working/compression_study/3B-MO.GPM/gzip-util.csv" comma="1">
      <textFields count="3">
        <textField/>
        <textField/>
        <textField/>
      </textFields>
    </textPr>
  </connection>
  <connection id="5" name="nocomp" type="6" refreshedVersion="0" background="1" saveData="1">
    <textPr fileType="mac" sourceFile="/Users/epourmal/Working/compression_study/3B-MO.GPM/nocomp.csv" delimited="0" comma="1">
      <textFields count="9">
        <textField/>
        <textField position="11"/>
        <textField position="13"/>
        <textField position="22"/>
        <textField position="26"/>
        <textField position="37"/>
        <textField position="41"/>
        <textField position="44"/>
        <textField position="50"/>
      </textFields>
    </textPr>
  </connection>
  <connection id="6" name="szip" type="6" refreshedVersion="0" background="1" saveData="1">
    <textPr fileType="mac" sourceFile="/Users/epourmal/Working/compression_study/3B-MO.GPM/szip.csv" delimited="0" comma="1">
      <textFields count="9">
        <textField/>
        <textField position="11"/>
        <textField position="13"/>
        <textField position="22"/>
        <textField position="26"/>
        <textField position="37"/>
        <textField position="41"/>
        <textField position="44"/>
        <textField position="50"/>
      </textFields>
    </textPr>
  </connection>
  <connection id="7" name="szip-free" type="6" refreshedVersion="0" background="1" saveData="1">
    <textPr fileType="mac" sourceFile="/Users/epourmal/Working/compression_study/3B-MO.GPM/szip-free.csv" delimited="0" comma="1">
      <textFields count="9">
        <textField/>
        <textField position="11"/>
        <textField position="13"/>
        <textField position="22"/>
        <textField position="26"/>
        <textField position="37"/>
        <textField position="41"/>
        <textField position="44"/>
        <textField position="50"/>
      </textFields>
    </textPr>
  </connection>
  <connection id="8" name="szip-util" type="6" refreshedVersion="0" background="1" saveData="1">
    <textPr fileType="mac" codePage="10000" sourceFile="/Users/epourmal/Working/compression_study/3B-MO.GPM/szip-util.csv" comma="1">
      <textFields count="3">
        <textField/>
        <textField/>
        <textField/>
      </textFields>
    </textPr>
  </connection>
  <connection id="9" name="time-3B-MO.GPM" type="6" refreshedVersion="0" background="1" saveData="1">
    <textPr fileType="mac" sourceFile="/Users/epourmal/Working/compression_study/3B-MO.GPM/time-3B-MO.GPM.csv" comma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<sst xmlns="http://schemas.openxmlformats.org/spreadsheetml/2006/main" count="917" uniqueCount="396">
  <si>
    <t>-rw-r--r--.</t>
  </si>
  <si>
    <t>epourmal</t>
  </si>
  <si>
    <t>hdf</t>
  </si>
  <si>
    <t>Sep</t>
  </si>
  <si>
    <t>nocomp/3B-MO.GPM.DPRGMI.CORRAGM.20140301-S000000-E235959.03.V04A.HDF5</t>
  </si>
  <si>
    <t>nocomp/3B-MO.GPM.DPRGMI.CORRAGM.20140401-S000000-E235959.04.V04A.HDF5</t>
  </si>
  <si>
    <t>nocomp/3B-MO.GPM.DPRGMI.CORRAGM.20140501-S000000-E235959.05.V04A.HDF5</t>
  </si>
  <si>
    <t>nocomp/3B-MO.GPM.DPRGMI.CORRAGM.20140601-S000000-E235959.06.V04A.HDF5</t>
  </si>
  <si>
    <t>nocomp/3B-MO.GPM.DPRGMI.CORRAGM.20140701-S000000-E235959.07.V04A.HDF5</t>
  </si>
  <si>
    <t>nocomp/3B-MO.GPM.DPRGMI.CORRAGM.20140801-S000000-E235959.08.V04A.HDF5</t>
  </si>
  <si>
    <t>nocomp/3B-MO.GPM.DPRGMI.CORRAGM.20140901-S000000-E235959.09.V04A.HDF5</t>
  </si>
  <si>
    <t>nocomp/3B-MO.GPM.DPRGMI.CORRAGM.20141001-S000000-E235959.10.V04A.HDF5</t>
  </si>
  <si>
    <t>nocomp/3B-MO.GPM.DPRGMI.CORRAGM.20141101-S000000-E235959.11.V04A.HDF5</t>
  </si>
  <si>
    <t>nocomp/3B-MO.GPM.DPRGMI.CORRAGM.20141201-S000000-E235959.12.V04A.HDF5</t>
  </si>
  <si>
    <t>nocomp/3B-MO.GPM.DPRGMI.CORRAGM.20150301-S000000-E235959.03.V03D.HDF5</t>
  </si>
  <si>
    <t>nocomp/3B-MO.GPM.DPRGMI.CORRAGM.20150401-S000000-E235959.04.V03D.HDF5</t>
  </si>
  <si>
    <t>nocomp/3B-MO.GPM.DPRGMI.CORRAGM.20150501-S000000-E235959.05.V03D.HDF5</t>
  </si>
  <si>
    <t>nocomp/3B-MO.GPM.DPRGMI.CORRAGM.20150601-S000000-E235959.06.V03D.HDF5</t>
  </si>
  <si>
    <t>nocomp/3B-MO.GPM.DPRGMI.CORRAGM.20150701-S000000-E235959.07.V03D.HDF5</t>
  </si>
  <si>
    <t>nocomp/3B-MO.GPM.DPRGMI.CORRAGM.20150801-S000000-E235959.08.V03D.HDF5</t>
  </si>
  <si>
    <t>nocomp/3B-MO.GPM.DPRGMI.CORRAGM.20150901-S000000-E235959.09.V03D.HDF5</t>
  </si>
  <si>
    <t>nocomp/3B-MO.GPM.DPRGMI.CORRAGM.20151001-S000000-E235959.10.V03D.HDF5</t>
  </si>
  <si>
    <t>nocomp/3B-MO.GPM.DPRGMI.CORRAGM.20151101-S000000-E235959.11.V03D.HDF5</t>
  </si>
  <si>
    <t>nocomp/3B-MO.GPM.DPRGMI.CORRAGM.20151201-S000000-E235959.12.V03D.HDF5</t>
  </si>
  <si>
    <t>gzip/3B-MO.GPM.DPRGMI.CORRAGM.20140301-S000000-E235959.03.V04A.HDF5</t>
  </si>
  <si>
    <t>gzip/3B-MO.GPM.DPRGMI.CORRAGM.20140401-S000000-E235959.04.V04A.HDF5</t>
  </si>
  <si>
    <t>gzip/3B-MO.GPM.DPRGMI.CORRAGM.20140501-S000000-E235959.05.V04A.HDF5</t>
  </si>
  <si>
    <t>gzip/3B-MO.GPM.DPRGMI.CORRAGM.20140601-S000000-E235959.06.V04A.HDF5</t>
  </si>
  <si>
    <t>gzip/3B-MO.GPM.DPRGMI.CORRAGM.20140701-S000000-E235959.07.V04A.HDF5</t>
  </si>
  <si>
    <t>gzip/3B-MO.GPM.DPRGMI.CORRAGM.20140801-S000000-E235959.08.V04A.HDF5</t>
  </si>
  <si>
    <t>gzip/3B-MO.GPM.DPRGMI.CORRAGM.20140901-S000000-E235959.09.V04A.HDF5</t>
  </si>
  <si>
    <t>gzip/3B-MO.GPM.DPRGMI.CORRAGM.20141001-S000000-E235959.10.V04A.HDF5</t>
  </si>
  <si>
    <t>gzip/3B-MO.GPM.DPRGMI.CORRAGM.20141101-S000000-E235959.11.V04A.HDF5</t>
  </si>
  <si>
    <t>gzip/3B-MO.GPM.DPRGMI.CORRAGM.20141201-S000000-E235959.12.V04A.HDF5</t>
  </si>
  <si>
    <t>gzip/3B-MO.GPM.DPRGMI.CORRAGM.20150301-S000000-E235959.03.V03D.HDF5</t>
  </si>
  <si>
    <t>gzip/3B-MO.GPM.DPRGMI.CORRAGM.20150401-S000000-E235959.04.V03D.HDF5</t>
  </si>
  <si>
    <t>gzip/3B-MO.GPM.DPRGMI.CORRAGM.20150501-S000000-E235959.05.V03D.HDF5</t>
  </si>
  <si>
    <t>gzip/3B-MO.GPM.DPRGMI.CORRAGM.20150601-S000000-E235959.06.V03D.HDF5</t>
  </si>
  <si>
    <t>gzip/3B-MO.GPM.DPRGMI.CORRAGM.20150701-S000000-E235959.07.V03D.HDF5</t>
  </si>
  <si>
    <t>gzip/3B-MO.GPM.DPRGMI.CORRAGM.20150801-S000000-E235959.08.V03D.HDF5</t>
  </si>
  <si>
    <t>gzip/3B-MO.GPM.DPRGMI.CORRAGM.20150901-S000000-E235959.09.V03D.HDF5</t>
  </si>
  <si>
    <t>gzip/3B-MO.GPM.DPRGMI.CORRAGM.20151001-S000000-E235959.10.V03D.HDF5</t>
  </si>
  <si>
    <t>gzip/3B-MO.GPM.DPRGMI.CORRAGM.20151101-S000000-E235959.11.V03D.HDF5</t>
  </si>
  <si>
    <t>gzip/3B-MO.GPM.DPRGMI.CORRAGM.20151201-S000000-E235959.12.V03D.HDF5</t>
  </si>
  <si>
    <t>gzip-new/3B-MO.GPM.DPRGMI.CORRAGM.20140301-S000000-E235959.03.V04A.HDF5</t>
  </si>
  <si>
    <t>gzip-new/3B-MO.GPM.DPRGMI.CORRAGM.20140401-S000000-E235959.04.V04A.HDF5</t>
  </si>
  <si>
    <t>gzip-new/3B-MO.GPM.DPRGMI.CORRAGM.20140501-S000000-E235959.05.V04A.HDF5</t>
  </si>
  <si>
    <t>gzip-new/3B-MO.GPM.DPRGMI.CORRAGM.20140601-S000000-E235959.06.V04A.HDF5</t>
  </si>
  <si>
    <t>gzip-new/3B-MO.GPM.DPRGMI.CORRAGM.20140701-S000000-E235959.07.V04A.HDF5</t>
  </si>
  <si>
    <t>gzip-new/3B-MO.GPM.DPRGMI.CORRAGM.20140801-S000000-E235959.08.V04A.HDF5</t>
  </si>
  <si>
    <t>gzip-new/3B-MO.GPM.DPRGMI.CORRAGM.20140901-S000000-E235959.09.V04A.HDF5</t>
  </si>
  <si>
    <t>gzip-new/3B-MO.GPM.DPRGMI.CORRAGM.20141001-S000000-E235959.10.V04A.HDF5</t>
  </si>
  <si>
    <t>gzip-new/3B-MO.GPM.DPRGMI.CORRAGM.20141101-S000000-E235959.11.V04A.HDF5</t>
  </si>
  <si>
    <t>gzip-new/3B-MO.GPM.DPRGMI.CORRAGM.20141201-S000000-E235959.12.V04A.HDF5</t>
  </si>
  <si>
    <t>gzip-new/3B-MO.GPM.DPRGMI.CORRAGM.20150301-S000000-E235959.03.V03D.HDF5</t>
  </si>
  <si>
    <t>gzip-new/3B-MO.GPM.DPRGMI.CORRAGM.20150401-S000000-E235959.04.V03D.HDF5</t>
  </si>
  <si>
    <t>gzip-new/3B-MO.GPM.DPRGMI.CORRAGM.20150501-S000000-E235959.05.V03D.HDF5</t>
  </si>
  <si>
    <t>gzip-new/3B-MO.GPM.DPRGMI.CORRAGM.20150601-S000000-E235959.06.V03D.HDF5</t>
  </si>
  <si>
    <t>gzip-new/3B-MO.GPM.DPRGMI.CORRAGM.20150701-S000000-E235959.07.V03D.HDF5</t>
  </si>
  <si>
    <t>gzip-new/3B-MO.GPM.DPRGMI.CORRAGM.20150801-S000000-E235959.08.V03D.HDF5</t>
  </si>
  <si>
    <t>gzip-new/3B-MO.GPM.DPRGMI.CORRAGM.20150901-S000000-E235959.09.V03D.HDF5</t>
  </si>
  <si>
    <t>gzip-new/3B-MO.GPM.DPRGMI.CORRAGM.20151001-S000000-E235959.10.V03D.HDF5</t>
  </si>
  <si>
    <t>gzip-new/3B-MO.GPM.DPRGMI.CORRAGM.20151101-S000000-E235959.11.V03D.HDF5</t>
  </si>
  <si>
    <t>gzip-new/3B-MO.GPM.DPRGMI.CORRAGM.20151201-S000000-E235959.12.V03D.HDF5</t>
  </si>
  <si>
    <t>szip/3B-MO.GPM.DPRGMI.CORRAGM.20140301-S000000-E235959.03.V04A.HDF5</t>
  </si>
  <si>
    <t>szip/3B-MO.GPM.DPRGMI.CORRAGM.20140401-S000000-E235959.04.V04A.HDF5</t>
  </si>
  <si>
    <t>szip/3B-MO.GPM.DPRGMI.CORRAGM.20140501-S000000-E235959.05.V04A.HDF5</t>
  </si>
  <si>
    <t>szip/3B-MO.GPM.DPRGMI.CORRAGM.20140601-S000000-E235959.06.V04A.HDF5</t>
  </si>
  <si>
    <t>szip/3B-MO.GPM.DPRGMI.CORRAGM.20140701-S000000-E235959.07.V04A.HDF5</t>
  </si>
  <si>
    <t>szip/3B-MO.GPM.DPRGMI.CORRAGM.20140801-S000000-E235959.08.V04A.HDF5</t>
  </si>
  <si>
    <t>szip/3B-MO.GPM.DPRGMI.CORRAGM.20140901-S000000-E235959.09.V04A.HDF5</t>
  </si>
  <si>
    <t>szip/3B-MO.GPM.DPRGMI.CORRAGM.20141001-S000000-E235959.10.V04A.HDF5</t>
  </si>
  <si>
    <t>szip/3B-MO.GPM.DPRGMI.CORRAGM.20141101-S000000-E235959.11.V04A.HDF5</t>
  </si>
  <si>
    <t>szip/3B-MO.GPM.DPRGMI.CORRAGM.20141201-S000000-E235959.12.V04A.HDF5</t>
  </si>
  <si>
    <t>szip/3B-MO.GPM.DPRGMI.CORRAGM.20150301-S000000-E235959.03.V03D.HDF5</t>
  </si>
  <si>
    <t>szip/3B-MO.GPM.DPRGMI.CORRAGM.20150401-S000000-E235959.04.V03D.HDF5</t>
  </si>
  <si>
    <t>szip/3B-MO.GPM.DPRGMI.CORRAGM.20150501-S000000-E235959.05.V03D.HDF5</t>
  </si>
  <si>
    <t>szip/3B-MO.GPM.DPRGMI.CORRAGM.20150601-S000000-E235959.06.V03D.HDF5</t>
  </si>
  <si>
    <t>szip/3B-MO.GPM.DPRGMI.CORRAGM.20150701-S000000-E235959.07.V03D.HDF5</t>
  </si>
  <si>
    <t>szip/3B-MO.GPM.DPRGMI.CORRAGM.20150801-S000000-E235959.08.V03D.HDF5</t>
  </si>
  <si>
    <t>szip/3B-MO.GPM.DPRGMI.CORRAGM.20150901-S000000-E235959.09.V03D.HDF5</t>
  </si>
  <si>
    <t>szip/3B-MO.GPM.DPRGMI.CORRAGM.20151001-S000000-E235959.10.V03D.HDF5</t>
  </si>
  <si>
    <t>szip/3B-MO.GPM.DPRGMI.CORRAGM.20151101-S000000-E235959.11.V03D.HDF5</t>
  </si>
  <si>
    <t>szip/3B-MO.GPM.DPRGMI.CORRAGM.20151201-S000000-E235959.12.V03D.HDF5</t>
  </si>
  <si>
    <t>szip-free/3B-MO.GPM.DPRGMI.CORRAGM.20140301-S000000-E235959.03.V04A.HDF5</t>
  </si>
  <si>
    <t>szip-free/3B-MO.GPM.DPRGMI.CORRAGM.20140401-S000000-E235959.04.V04A.HDF5</t>
  </si>
  <si>
    <t>szip-free/3B-MO.GPM.DPRGMI.CORRAGM.20140501-S000000-E235959.05.V04A.HDF5</t>
  </si>
  <si>
    <t>szip-free/3B-MO.GPM.DPRGMI.CORRAGM.20140601-S000000-E235959.06.V04A.HDF5</t>
  </si>
  <si>
    <t>szip-free/3B-MO.GPM.DPRGMI.CORRAGM.20140701-S000000-E235959.07.V04A.HDF5</t>
  </si>
  <si>
    <t>szip-free/3B-MO.GPM.DPRGMI.CORRAGM.20140801-S000000-E235959.08.V04A.HDF5</t>
  </si>
  <si>
    <t>szip-free/3B-MO.GPM.DPRGMI.CORRAGM.20140901-S000000-E235959.09.V04A.HDF5</t>
  </si>
  <si>
    <t>szip-free/3B-MO.GPM.DPRGMI.CORRAGM.20141001-S000000-E235959.10.V04A.HDF5</t>
  </si>
  <si>
    <t>szip-free/3B-MO.GPM.DPRGMI.CORRAGM.20141101-S000000-E235959.11.V04A.HDF5</t>
  </si>
  <si>
    <t>szip-free/3B-MO.GPM.DPRGMI.CORRAGM.20141201-S000000-E235959.12.V04A.HDF5</t>
  </si>
  <si>
    <t>szip-free/3B-MO.GPM.DPRGMI.CORRAGM.20150301-S000000-E235959.03.V03D.HDF5</t>
  </si>
  <si>
    <t>szip-free/3B-MO.GPM.DPRGMI.CORRAGM.20150401-S000000-E235959.04.V03D.HDF5</t>
  </si>
  <si>
    <t>szip-free/3B-MO.GPM.DPRGMI.CORRAGM.20150501-S000000-E235959.05.V03D.HDF5</t>
  </si>
  <si>
    <t>szip-free/3B-MO.GPM.DPRGMI.CORRAGM.20150601-S000000-E235959.06.V03D.HDF5</t>
  </si>
  <si>
    <t>szip-free/3B-MO.GPM.DPRGMI.CORRAGM.20150701-S000000-E235959.07.V03D.HDF5</t>
  </si>
  <si>
    <t>szip-free/3B-MO.GPM.DPRGMI.CORRAGM.20150801-S000000-E235959.08.V03D.HDF5</t>
  </si>
  <si>
    <t>szip-free/3B-MO.GPM.DPRGMI.CORRAGM.20150901-S000000-E235959.09.V03D.HDF5</t>
  </si>
  <si>
    <t>szip-free/3B-MO.GPM.DPRGMI.CORRAGM.20151001-S000000-E235959.10.V03D.HDF5</t>
  </si>
  <si>
    <t>szip-free/3B-MO.GPM.DPRGMI.CORRAGM.20151101-S000000-E235959.11.V03D.HDF5</t>
  </si>
  <si>
    <t>szip-free/3B-MO.GPM.DPRGMI.CORRAGM.20151201-S000000-E235959.12.V03D.HDF5</t>
  </si>
  <si>
    <t>Sizes of uncompressd files (bytes)</t>
  </si>
  <si>
    <t>Sizes of gzip files orig</t>
  </si>
  <si>
    <t>Sizes of gzip files repacked</t>
  </si>
  <si>
    <t>Sises of szip file</t>
  </si>
  <si>
    <t>Sizes of szip-free files</t>
  </si>
  <si>
    <t>gzip CR</t>
  </si>
  <si>
    <t>gzip-repacked CR</t>
  </si>
  <si>
    <t>szip CR</t>
  </si>
  <si>
    <t>szip-free CR</t>
  </si>
  <si>
    <t>3B-MO.GPM directory</t>
  </si>
  <si>
    <t>gzip</t>
  </si>
  <si>
    <t>gzip-new</t>
  </si>
  <si>
    <t>szip</t>
  </si>
  <si>
    <t>szip-free</t>
  </si>
  <si>
    <t>13G</t>
  </si>
  <si>
    <t>27G</t>
  </si>
  <si>
    <t>Szes</t>
  </si>
  <si>
    <t>Time</t>
  </si>
  <si>
    <t>8209.423u 73.660s 2:23:22.10 96.2%</t>
  </si>
  <si>
    <t>0+0k 258250504+26291760io 0pf+0w</t>
  </si>
  <si>
    <t>6751.730u 79.022s 1:58:46.11 95.8%</t>
  </si>
  <si>
    <t>0+0k 249324248+54825560io 0pf+0w</t>
  </si>
  <si>
    <t>0+0k 145721816+54859592io 1pf+0w</t>
  </si>
  <si>
    <t>CR</t>
  </si>
  <si>
    <t>nocomp</t>
  </si>
  <si>
    <t xml:space="preserve">szip-free </t>
  </si>
  <si>
    <t>6821.736u 67.567s 1:58:24.25 96.9%</t>
  </si>
  <si>
    <t>124G</t>
  </si>
  <si>
    <t>GZIP</t>
  </si>
  <si>
    <t xml:space="preserve">    Storage:   774144 logical bytes</t>
  </si>
  <si>
    <t xml:space="preserve"> 32269 allocated bytes</t>
  </si>
  <si>
    <t xml:space="preserve"> 2399.03% utilization</t>
  </si>
  <si>
    <t xml:space="preserve">    Storage:   2322432 logical bytes</t>
  </si>
  <si>
    <t xml:space="preserve"> 261344 allocated bytes</t>
  </si>
  <si>
    <t xml:space="preserve"> 888.65% utilization</t>
  </si>
  <si>
    <t xml:space="preserve">    Storage:   69672960 logical bytes</t>
  </si>
  <si>
    <t xml:space="preserve"> 3157881 allocated bytes</t>
  </si>
  <si>
    <t xml:space="preserve"> 2206.32% utilization</t>
  </si>
  <si>
    <t xml:space="preserve"> 503924 allocated bytes</t>
  </si>
  <si>
    <t xml:space="preserve"> 460.87% utilization</t>
  </si>
  <si>
    <t xml:space="preserve"> 490321 allocated bytes</t>
  </si>
  <si>
    <t xml:space="preserve"> 473.66% utilization</t>
  </si>
  <si>
    <t xml:space="preserve"> 261187 allocated bytes</t>
  </si>
  <si>
    <t xml:space="preserve"> 889.18% utilization</t>
  </si>
  <si>
    <t xml:space="preserve"> 3414961 allocated bytes</t>
  </si>
  <si>
    <t xml:space="preserve"> 2040.23% utilization</t>
  </si>
  <si>
    <t xml:space="preserve"> 497841 allocated bytes</t>
  </si>
  <si>
    <t xml:space="preserve"> 466.50% utilization</t>
  </si>
  <si>
    <t xml:space="preserve"> 485257 allocated bytes</t>
  </si>
  <si>
    <t xml:space="preserve"> 478.60% utilization</t>
  </si>
  <si>
    <t xml:space="preserve"> 454042 allocated bytes</t>
  </si>
  <si>
    <t xml:space="preserve"> 511.50% utilization</t>
  </si>
  <si>
    <t xml:space="preserve"> 4297191 allocated bytes</t>
  </si>
  <si>
    <t xml:space="preserve"> 1621.36% utilization</t>
  </si>
  <si>
    <t xml:space="preserve"> 836615 allocated bytes</t>
  </si>
  <si>
    <t xml:space="preserve"> 277.60% utilization</t>
  </si>
  <si>
    <t xml:space="preserve"> 811560 allocated bytes</t>
  </si>
  <si>
    <t xml:space="preserve"> 286.17% utilization</t>
  </si>
  <si>
    <t xml:space="preserve"> 435289 allocated bytes</t>
  </si>
  <si>
    <t xml:space="preserve"> 533.54% utilization</t>
  </si>
  <si>
    <t xml:space="preserve"> 3526652 allocated bytes</t>
  </si>
  <si>
    <t xml:space="preserve"> 1975.61% utilization</t>
  </si>
  <si>
    <t xml:space="preserve"> 863738 allocated bytes</t>
  </si>
  <si>
    <t xml:space="preserve"> 268.88% utilization</t>
  </si>
  <si>
    <t xml:space="preserve"> 848581 allocated bytes</t>
  </si>
  <si>
    <t xml:space="preserve"> 273.68% utilization</t>
  </si>
  <si>
    <t xml:space="preserve"> 454037 allocated bytes</t>
  </si>
  <si>
    <t xml:space="preserve"> 511.51% utilization</t>
  </si>
  <si>
    <t xml:space="preserve"> 4594233 allocated bytes</t>
  </si>
  <si>
    <t xml:space="preserve"> 1516.53% utilization</t>
  </si>
  <si>
    <t xml:space="preserve"> 880544 allocated bytes</t>
  </si>
  <si>
    <t xml:space="preserve"> 263.75% utilization</t>
  </si>
  <si>
    <t xml:space="preserve"> 838869 allocated bytes</t>
  </si>
  <si>
    <t xml:space="preserve"> 276.85% utilization</t>
  </si>
  <si>
    <t xml:space="preserve"> 454109 allocated bytes</t>
  </si>
  <si>
    <t xml:space="preserve"> 511.43% utilization</t>
  </si>
  <si>
    <t xml:space="preserve"> 4929307 allocated bytes</t>
  </si>
  <si>
    <t xml:space="preserve"> 1413.44% utilization</t>
  </si>
  <si>
    <t xml:space="preserve"> 873433 allocated bytes</t>
  </si>
  <si>
    <t xml:space="preserve"> 265.90% utilization</t>
  </si>
  <si>
    <t xml:space="preserve"> 831371 allocated bytes</t>
  </si>
  <si>
    <t xml:space="preserve"> 279.35% utilization</t>
  </si>
  <si>
    <t xml:space="preserve">    Storage:   16128 logical bytes</t>
  </si>
  <si>
    <t xml:space="preserve"> 14729 allocated bytes</t>
  </si>
  <si>
    <t xml:space="preserve"> 109.50% utilization</t>
  </si>
  <si>
    <t xml:space="preserve"> 14980 allocated bytes</t>
  </si>
  <si>
    <t xml:space="preserve"> 107.66% utilization</t>
  </si>
  <si>
    <t xml:space="preserve">    Storage:   1161216 logical bytes</t>
  </si>
  <si>
    <t xml:space="preserve"> 132964 allocated bytes</t>
  </si>
  <si>
    <t xml:space="preserve"> 873.33% utilization</t>
  </si>
  <si>
    <t xml:space="preserve"> 238431 allocated bytes</t>
  </si>
  <si>
    <t xml:space="preserve"> 487.02% utilization</t>
  </si>
  <si>
    <t xml:space="preserve"> 223863 allocated bytes</t>
  </si>
  <si>
    <t xml:space="preserve"> 518.72% utilization</t>
  </si>
  <si>
    <t xml:space="preserve"> 221869 allocated bytes</t>
  </si>
  <si>
    <t xml:space="preserve"> 523.38% utilization</t>
  </si>
  <si>
    <t xml:space="preserve"> 14643 allocated bytes</t>
  </si>
  <si>
    <t xml:space="preserve"> 110.14% utilization</t>
  </si>
  <si>
    <t xml:space="preserve"> 14854 allocated bytes</t>
  </si>
  <si>
    <t xml:space="preserve"> 108.58% utilization</t>
  </si>
  <si>
    <t xml:space="preserve">    Storage:   98795520 logical bytes</t>
  </si>
  <si>
    <t xml:space="preserve"> 31516112 allocated bytes</t>
  </si>
  <si>
    <t xml:space="preserve"> 313.48% utilization</t>
  </si>
  <si>
    <t xml:space="preserve">    Storage:   296386560 logical bytes</t>
  </si>
  <si>
    <t xml:space="preserve"> 8018746 allocated bytes</t>
  </si>
  <si>
    <t xml:space="preserve"> 3696.17% utilization</t>
  </si>
  <si>
    <t xml:space="preserve"> 23988832 allocated bytes</t>
  </si>
  <si>
    <t xml:space="preserve"> 1235.52% utilization</t>
  </si>
  <si>
    <t xml:space="preserve"> 18327756 allocated bytes</t>
  </si>
  <si>
    <t xml:space="preserve"> 1617.15% utilization</t>
  </si>
  <si>
    <t xml:space="preserve"> 8019070 allocated bytes</t>
  </si>
  <si>
    <t xml:space="preserve"> 3696.02% utilization</t>
  </si>
  <si>
    <t xml:space="preserve"> 23703691 allocated bytes</t>
  </si>
  <si>
    <t xml:space="preserve"> 1250.38% utilization</t>
  </si>
  <si>
    <t xml:space="preserve"> 18193518 allocated bytes</t>
  </si>
  <si>
    <t xml:space="preserve"> 1629.08% utilization</t>
  </si>
  <si>
    <t xml:space="preserve"> 12001513 allocated bytes</t>
  </si>
  <si>
    <t xml:space="preserve"> 2469.58% utilization</t>
  </si>
  <si>
    <t xml:space="preserve"> 33732413 allocated bytes</t>
  </si>
  <si>
    <t xml:space="preserve"> 878.64% utilization</t>
  </si>
  <si>
    <t xml:space="preserve"> 27399091 allocated bytes</t>
  </si>
  <si>
    <t xml:space="preserve"> 1081.74% utilization</t>
  </si>
  <si>
    <t xml:space="preserve"> 14637324 allocated bytes</t>
  </si>
  <si>
    <t xml:space="preserve"> 2024.87% utilization</t>
  </si>
  <si>
    <t xml:space="preserve"> 41179955 allocated bytes</t>
  </si>
  <si>
    <t xml:space="preserve"> 719.74% utilization</t>
  </si>
  <si>
    <t xml:space="preserve"> 32561195 allocated bytes</t>
  </si>
  <si>
    <t xml:space="preserve"> 910.24% utilization</t>
  </si>
  <si>
    <t xml:space="preserve"> 12002711 allocated bytes</t>
  </si>
  <si>
    <t xml:space="preserve"> 2469.33% utilization</t>
  </si>
  <si>
    <t xml:space="preserve"> 35481538 allocated bytes</t>
  </si>
  <si>
    <t xml:space="preserve"> 835.33% utilization</t>
  </si>
  <si>
    <t xml:space="preserve"> 27969385 allocated bytes</t>
  </si>
  <si>
    <t xml:space="preserve"> 1059.68% utilization</t>
  </si>
  <si>
    <t xml:space="preserve"> 12002665 allocated bytes</t>
  </si>
  <si>
    <t xml:space="preserve"> 2469.34% utilization</t>
  </si>
  <si>
    <t xml:space="preserve"> 35324674 allocated bytes</t>
  </si>
  <si>
    <t xml:space="preserve"> 839.04% utilization</t>
  </si>
  <si>
    <t xml:space="preserve"> 27776717 allocated bytes</t>
  </si>
  <si>
    <t xml:space="preserve"> 1067.03% utilization</t>
  </si>
  <si>
    <t xml:space="preserve">    Storage:   6174720 logical bytes</t>
  </si>
  <si>
    <t xml:space="preserve"> 1954489 allocated bytes</t>
  </si>
  <si>
    <t xml:space="preserve"> 315.93% utilization</t>
  </si>
  <si>
    <t xml:space="preserve"> 2825655 allocated bytes</t>
  </si>
  <si>
    <t xml:space="preserve"> 218.52% utilization</t>
  </si>
  <si>
    <t xml:space="preserve">    Storage:   148193280 logical bytes</t>
  </si>
  <si>
    <t xml:space="preserve"> 2534916 allocated bytes</t>
  </si>
  <si>
    <t xml:space="preserve"> 5846.08% utilization</t>
  </si>
  <si>
    <t xml:space="preserve"> 6066655 allocated bytes</t>
  </si>
  <si>
    <t xml:space="preserve"> 2442.75% utilization</t>
  </si>
  <si>
    <t xml:space="preserve"> 4566978 allocated bytes</t>
  </si>
  <si>
    <t xml:space="preserve"> 3244.89% utilization</t>
  </si>
  <si>
    <t xml:space="preserve"> 8480374 allocated bytes</t>
  </si>
  <si>
    <t xml:space="preserve"> 1747.49% utilization</t>
  </si>
  <si>
    <t xml:space="preserve"> 2173721 allocated bytes</t>
  </si>
  <si>
    <t xml:space="preserve"> 284.06% utilization</t>
  </si>
  <si>
    <t xml:space="preserve"> 3099859 allocated bytes</t>
  </si>
  <si>
    <t xml:space="preserve"> 199.19% utilization</t>
  </si>
  <si>
    <t xml:space="preserve">    Storage:   408 logical bytes</t>
  </si>
  <si>
    <t xml:space="preserve"> 31 allocated bytes</t>
  </si>
  <si>
    <t xml:space="preserve"> 1316.13% utilization</t>
  </si>
  <si>
    <t xml:space="preserve">    Storage:   1560 logical bytes</t>
  </si>
  <si>
    <t xml:space="preserve"> 194 allocated bytes</t>
  </si>
  <si>
    <t xml:space="preserve"> 804.12% utilization</t>
  </si>
  <si>
    <t xml:space="preserve">    Storage:   600 logical bytes</t>
  </si>
  <si>
    <t xml:space="preserve"> 129 allocated bytes</t>
  </si>
  <si>
    <t xml:space="preserve"> 465.12% utilization</t>
  </si>
  <si>
    <t>SZIP</t>
  </si>
  <si>
    <t xml:space="preserve"> 100.00% utilization</t>
  </si>
  <si>
    <t xml:space="preserve"> 385779 allocated bytes</t>
  </si>
  <si>
    <t xml:space="preserve"> 200.67% utilization</t>
  </si>
  <si>
    <t xml:space="preserve"> 268135 allocated bytes</t>
  </si>
  <si>
    <t xml:space="preserve"> 866.14% utilization</t>
  </si>
  <si>
    <t xml:space="preserve"> 3098245 allocated bytes</t>
  </si>
  <si>
    <t xml:space="preserve"> 2248.79% utilization</t>
  </si>
  <si>
    <t xml:space="preserve"> 857167 allocated bytes</t>
  </si>
  <si>
    <t xml:space="preserve"> 270.94% utilization</t>
  </si>
  <si>
    <t xml:space="preserve"> 842574 allocated bytes</t>
  </si>
  <si>
    <t xml:space="preserve"> 275.64% utilization</t>
  </si>
  <si>
    <t xml:space="preserve"> 268143 allocated bytes</t>
  </si>
  <si>
    <t xml:space="preserve"> 866.12% utilization</t>
  </si>
  <si>
    <t xml:space="preserve"> 3237203 allocated bytes</t>
  </si>
  <si>
    <t xml:space="preserve"> 2152.26% utilization</t>
  </si>
  <si>
    <t xml:space="preserve"> 855730 allocated bytes</t>
  </si>
  <si>
    <t xml:space="preserve"> 271.40% utilization</t>
  </si>
  <si>
    <t xml:space="preserve"> 841394 allocated bytes</t>
  </si>
  <si>
    <t xml:space="preserve"> 276.02% utilization</t>
  </si>
  <si>
    <t xml:space="preserve"> 461231 allocated bytes</t>
  </si>
  <si>
    <t xml:space="preserve"> 503.53% utilization</t>
  </si>
  <si>
    <t xml:space="preserve"> 4094462 allocated bytes</t>
  </si>
  <si>
    <t xml:space="preserve"> 1701.64% utilization</t>
  </si>
  <si>
    <t xml:space="preserve"> 1629885 allocated bytes</t>
  </si>
  <si>
    <t xml:space="preserve"> 142.49% utilization</t>
  </si>
  <si>
    <t xml:space="preserve"> 1593955 allocated bytes</t>
  </si>
  <si>
    <t xml:space="preserve"> 145.70% utilization</t>
  </si>
  <si>
    <t xml:space="preserve"> 482264 allocated bytes</t>
  </si>
  <si>
    <t xml:space="preserve"> 481.57% utilization</t>
  </si>
  <si>
    <t xml:space="preserve"> 3382441 allocated bytes</t>
  </si>
  <si>
    <t xml:space="preserve"> 2059.84% utilization</t>
  </si>
  <si>
    <t xml:space="preserve"> 1668022 allocated bytes</t>
  </si>
  <si>
    <t xml:space="preserve"> 139.23% utilization</t>
  </si>
  <si>
    <t xml:space="preserve"> 1635642 allocated bytes</t>
  </si>
  <si>
    <t xml:space="preserve"> 141.99% utilization</t>
  </si>
  <si>
    <t xml:space="preserve"> 461289 allocated bytes</t>
  </si>
  <si>
    <t xml:space="preserve"> 503.47% utilization</t>
  </si>
  <si>
    <t xml:space="preserve"> 4427663 allocated bytes</t>
  </si>
  <si>
    <t xml:space="preserve"> 1573.58% utilization</t>
  </si>
  <si>
    <t xml:space="preserve"> 1665010 allocated bytes</t>
  </si>
  <si>
    <t xml:space="preserve"> 139.48% utilization</t>
  </si>
  <si>
    <t xml:space="preserve"> 1603544 allocated bytes</t>
  </si>
  <si>
    <t xml:space="preserve"> 144.83% utilization</t>
  </si>
  <si>
    <t xml:space="preserve"> 461276 allocated bytes</t>
  </si>
  <si>
    <t xml:space="preserve"> 503.48% utilization</t>
  </si>
  <si>
    <t xml:space="preserve"> 4663098 allocated bytes</t>
  </si>
  <si>
    <t xml:space="preserve"> 1494.13% utilization</t>
  </si>
  <si>
    <t xml:space="preserve"> 1662632 allocated bytes</t>
  </si>
  <si>
    <t xml:space="preserve"> 139.68% utilization</t>
  </si>
  <si>
    <t xml:space="preserve"> 1603438 allocated bytes</t>
  </si>
  <si>
    <t xml:space="preserve"> 144.84% utilization</t>
  </si>
  <si>
    <t xml:space="preserve"> 13754 allocated bytes</t>
  </si>
  <si>
    <t xml:space="preserve"> 117.26% utilization</t>
  </si>
  <si>
    <t xml:space="preserve"> 13938 allocated bytes</t>
  </si>
  <si>
    <t xml:space="preserve"> 115.71% utilization</t>
  </si>
  <si>
    <t xml:space="preserve"> 240827 allocated bytes</t>
  </si>
  <si>
    <t xml:space="preserve"> 482.18% utilization</t>
  </si>
  <si>
    <t xml:space="preserve"> 905941 allocated bytes</t>
  </si>
  <si>
    <t xml:space="preserve"> 128.18% utilization</t>
  </si>
  <si>
    <t xml:space="preserve"> 886147 allocated bytes</t>
  </si>
  <si>
    <t xml:space="preserve"> 131.04% utilization</t>
  </si>
  <si>
    <t xml:space="preserve"> 389461 allocated bytes</t>
  </si>
  <si>
    <t xml:space="preserve"> 298.16% utilization</t>
  </si>
  <si>
    <t xml:space="preserve"> 13539 allocated bytes</t>
  </si>
  <si>
    <t xml:space="preserve"> 119.12% utilization</t>
  </si>
  <si>
    <t xml:space="preserve"> 13693 allocated bytes</t>
  </si>
  <si>
    <t xml:space="preserve"> 117.78% utilization</t>
  </si>
  <si>
    <t xml:space="preserve"> 19124736 allocated bytes</t>
  </si>
  <si>
    <t xml:space="preserve"> 516.59% utilization</t>
  </si>
  <si>
    <t xml:space="preserve"> 7530452 allocated bytes</t>
  </si>
  <si>
    <t xml:space="preserve"> 3935.84% utilization</t>
  </si>
  <si>
    <t xml:space="preserve"> 65509190 allocated bytes</t>
  </si>
  <si>
    <t xml:space="preserve"> 452.44% utilization</t>
  </si>
  <si>
    <t xml:space="preserve"> 56061521 allocated bytes</t>
  </si>
  <si>
    <t xml:space="preserve"> 528.68% utilization</t>
  </si>
  <si>
    <t xml:space="preserve"> 7530782 allocated bytes</t>
  </si>
  <si>
    <t xml:space="preserve"> 3935.67% utilization</t>
  </si>
  <si>
    <t xml:space="preserve"> 65345742 allocated bytes</t>
  </si>
  <si>
    <t xml:space="preserve"> 453.57% utilization</t>
  </si>
  <si>
    <t xml:space="preserve"> 56004358 allocated bytes</t>
  </si>
  <si>
    <t xml:space="preserve"> 529.22% utilization</t>
  </si>
  <si>
    <t xml:space="preserve"> 11124171 allocated bytes</t>
  </si>
  <si>
    <t xml:space="preserve"> 2664.35% utilization</t>
  </si>
  <si>
    <t xml:space="preserve"> 99697062 allocated bytes</t>
  </si>
  <si>
    <t xml:space="preserve"> 297.29% utilization</t>
  </si>
  <si>
    <t xml:space="preserve"> 85712287 allocated bytes</t>
  </si>
  <si>
    <t xml:space="preserve"> 345.79% utilization</t>
  </si>
  <si>
    <t xml:space="preserve"> 12717472 allocated bytes</t>
  </si>
  <si>
    <t xml:space="preserve"> 2330.55% utilization</t>
  </si>
  <si>
    <t xml:space="preserve"> 114600187 allocated bytes</t>
  </si>
  <si>
    <t xml:space="preserve"> 258.63% utilization</t>
  </si>
  <si>
    <t xml:space="preserve"> 97914463 allocated bytes</t>
  </si>
  <si>
    <t xml:space="preserve"> 302.70% utilization</t>
  </si>
  <si>
    <t xml:space="preserve"> 11125663 allocated bytes</t>
  </si>
  <si>
    <t xml:space="preserve"> 2663.99% utilization</t>
  </si>
  <si>
    <t xml:space="preserve"> 100561288 allocated bytes</t>
  </si>
  <si>
    <t xml:space="preserve"> 294.73% utilization</t>
  </si>
  <si>
    <t xml:space="preserve"> 85803653 allocated bytes</t>
  </si>
  <si>
    <t xml:space="preserve"> 345.42% utilization</t>
  </si>
  <si>
    <t xml:space="preserve"> 11125447 allocated bytes</t>
  </si>
  <si>
    <t xml:space="preserve"> 2664.04% utilization</t>
  </si>
  <si>
    <t xml:space="preserve"> 100484785 allocated bytes</t>
  </si>
  <si>
    <t xml:space="preserve"> 294.96% utilization</t>
  </si>
  <si>
    <t xml:space="preserve"> 85745619 allocated bytes</t>
  </si>
  <si>
    <t xml:space="preserve"> 345.66% utilization</t>
  </si>
  <si>
    <t xml:space="preserve"> 5359977 allocated bytes</t>
  </si>
  <si>
    <t xml:space="preserve"> 115.20% utilization</t>
  </si>
  <si>
    <t xml:space="preserve"> 5400609 allocated bytes</t>
  </si>
  <si>
    <t xml:space="preserve"> 114.33% utilization</t>
  </si>
  <si>
    <t xml:space="preserve"> 2898765 allocated bytes</t>
  </si>
  <si>
    <t xml:space="preserve"> 5112.29% utilization</t>
  </si>
  <si>
    <t xml:space="preserve"> 28517948 allocated bytes</t>
  </si>
  <si>
    <t xml:space="preserve"> 519.65% utilization</t>
  </si>
  <si>
    <t xml:space="preserve"> 22209720 allocated bytes</t>
  </si>
  <si>
    <t xml:space="preserve"> 667.25% utilization</t>
  </si>
  <si>
    <t xml:space="preserve"> 8056954 allocated bytes</t>
  </si>
  <si>
    <t xml:space="preserve"> 1839.32% utilization</t>
  </si>
  <si>
    <t xml:space="preserve"> 5465452 allocated bytes</t>
  </si>
  <si>
    <t xml:space="preserve"> 112.98% utilization</t>
  </si>
  <si>
    <t xml:space="preserve"> 5501340 allocated bytes</t>
  </si>
  <si>
    <t xml:space="preserve"> 112.24% utilization</t>
  </si>
  <si>
    <t xml:space="preserve"> 408 allocated bytes</t>
  </si>
  <si>
    <t xml:space="preserve"> 1560 allocated bytes</t>
  </si>
  <si>
    <t xml:space="preserve"> 600 allocated bytes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</si>
</sst>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0" fontId="0" fillId="0" borderId="0" xfId="0" applyNumberFormat="1"/>
    <xf numFmtId="0" fontId="0" fillId="0" borderId="0" xfId="0" applyAlignment="1">
      <alignment horizontal="righ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connections" Target="connections.xml"/><Relationship Id="rId10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nocomp" connectionId="5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gzip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gzip-new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zip" connectionId="6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zip-free" connectionId="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time-3B-MO.GPM" connectionId="9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du" connectionId="1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zip-util_1" connectionId="8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gzip-util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Relationship Id="rId2" Type="http://schemas.openxmlformats.org/officeDocument/2006/relationships/queryTable" Target="../queryTables/queryTable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Relationship Id="rId2" Type="http://schemas.openxmlformats.org/officeDocument/2006/relationships/queryTable" Target="../queryTables/query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I1" sqref="I1"/>
    </sheetView>
  </sheetViews>
  <sheetFormatPr baseColWidth="10" defaultRowHeight="16" x14ac:dyDescent="0.2"/>
  <cols>
    <col min="1" max="1" width="8.83203125" bestFit="1" customWidth="1"/>
    <col min="2" max="2" width="2.1640625" bestFit="1" customWidth="1"/>
    <col min="3" max="3" width="9" bestFit="1" customWidth="1"/>
    <col min="4" max="4" width="3.83203125" bestFit="1" customWidth="1"/>
    <col min="5" max="5" width="11.1640625" bestFit="1" customWidth="1"/>
    <col min="6" max="6" width="4" bestFit="1" customWidth="1"/>
    <col min="7" max="7" width="2.1640625" bestFit="1" customWidth="1"/>
    <col min="8" max="8" width="5.6640625" bestFit="1" customWidth="1"/>
    <col min="9" max="9" width="71.5" bestFit="1" customWidth="1"/>
  </cols>
  <sheetData>
    <row r="1" spans="1:9" x14ac:dyDescent="0.2">
      <c r="A1" t="s">
        <v>0</v>
      </c>
      <c r="B1">
        <v>1</v>
      </c>
      <c r="C1" t="s">
        <v>1</v>
      </c>
      <c r="D1" t="s">
        <v>2</v>
      </c>
      <c r="E1">
        <v>6634283189</v>
      </c>
      <c r="F1" t="s">
        <v>3</v>
      </c>
      <c r="G1">
        <v>5</v>
      </c>
      <c r="H1" s="1">
        <v>0.32500000000000001</v>
      </c>
      <c r="I1" t="s">
        <v>4</v>
      </c>
    </row>
    <row r="2" spans="1:9" x14ac:dyDescent="0.2">
      <c r="A2" t="s">
        <v>0</v>
      </c>
      <c r="B2">
        <v>1</v>
      </c>
      <c r="C2" t="s">
        <v>1</v>
      </c>
      <c r="D2" t="s">
        <v>2</v>
      </c>
      <c r="E2">
        <v>6634283831</v>
      </c>
      <c r="F2" t="s">
        <v>3</v>
      </c>
      <c r="G2">
        <v>5</v>
      </c>
      <c r="H2" s="1">
        <v>0.32847222222222222</v>
      </c>
      <c r="I2" t="s">
        <v>5</v>
      </c>
    </row>
    <row r="3" spans="1:9" x14ac:dyDescent="0.2">
      <c r="A3" t="s">
        <v>0</v>
      </c>
      <c r="B3">
        <v>1</v>
      </c>
      <c r="C3" t="s">
        <v>1</v>
      </c>
      <c r="D3" t="s">
        <v>2</v>
      </c>
      <c r="E3">
        <v>6634283938</v>
      </c>
      <c r="F3" t="s">
        <v>3</v>
      </c>
      <c r="G3">
        <v>5</v>
      </c>
      <c r="H3" s="1">
        <v>0.33263888888888887</v>
      </c>
      <c r="I3" t="s">
        <v>6</v>
      </c>
    </row>
    <row r="4" spans="1:9" x14ac:dyDescent="0.2">
      <c r="A4" t="s">
        <v>0</v>
      </c>
      <c r="B4">
        <v>1</v>
      </c>
      <c r="C4" t="s">
        <v>1</v>
      </c>
      <c r="D4" t="s">
        <v>2</v>
      </c>
      <c r="E4">
        <v>6634283831</v>
      </c>
      <c r="F4" t="s">
        <v>3</v>
      </c>
      <c r="G4">
        <v>5</v>
      </c>
      <c r="H4" s="1">
        <v>0.33611111111111108</v>
      </c>
      <c r="I4" t="s">
        <v>7</v>
      </c>
    </row>
    <row r="5" spans="1:9" x14ac:dyDescent="0.2">
      <c r="A5" t="s">
        <v>0</v>
      </c>
      <c r="B5">
        <v>1</v>
      </c>
      <c r="C5" t="s">
        <v>1</v>
      </c>
      <c r="D5" t="s">
        <v>2</v>
      </c>
      <c r="E5">
        <v>6634283938</v>
      </c>
      <c r="F5" t="s">
        <v>3</v>
      </c>
      <c r="G5">
        <v>5</v>
      </c>
      <c r="H5" s="1">
        <v>0.34027777777777773</v>
      </c>
      <c r="I5" t="s">
        <v>8</v>
      </c>
    </row>
    <row r="6" spans="1:9" x14ac:dyDescent="0.2">
      <c r="A6" t="s">
        <v>0</v>
      </c>
      <c r="B6">
        <v>1</v>
      </c>
      <c r="C6" t="s">
        <v>1</v>
      </c>
      <c r="D6" t="s">
        <v>2</v>
      </c>
      <c r="E6">
        <v>6634283938</v>
      </c>
      <c r="F6" t="s">
        <v>3</v>
      </c>
      <c r="G6">
        <v>5</v>
      </c>
      <c r="H6" s="1">
        <v>0.34375</v>
      </c>
      <c r="I6" t="s">
        <v>9</v>
      </c>
    </row>
    <row r="7" spans="1:9" x14ac:dyDescent="0.2">
      <c r="A7" t="s">
        <v>0</v>
      </c>
      <c r="B7">
        <v>1</v>
      </c>
      <c r="C7" t="s">
        <v>1</v>
      </c>
      <c r="D7" t="s">
        <v>2</v>
      </c>
      <c r="E7">
        <v>6634283831</v>
      </c>
      <c r="F7" t="s">
        <v>3</v>
      </c>
      <c r="G7">
        <v>5</v>
      </c>
      <c r="H7" s="1">
        <v>0.34791666666666665</v>
      </c>
      <c r="I7" t="s">
        <v>10</v>
      </c>
    </row>
    <row r="8" spans="1:9" x14ac:dyDescent="0.2">
      <c r="A8" t="s">
        <v>0</v>
      </c>
      <c r="B8">
        <v>1</v>
      </c>
      <c r="C8" t="s">
        <v>1</v>
      </c>
      <c r="D8" t="s">
        <v>2</v>
      </c>
      <c r="E8">
        <v>6634283938</v>
      </c>
      <c r="F8" t="s">
        <v>3</v>
      </c>
      <c r="G8">
        <v>5</v>
      </c>
      <c r="H8" s="1">
        <v>0.35138888888888892</v>
      </c>
      <c r="I8" t="s">
        <v>11</v>
      </c>
    </row>
    <row r="9" spans="1:9" x14ac:dyDescent="0.2">
      <c r="A9" t="s">
        <v>0</v>
      </c>
      <c r="B9">
        <v>1</v>
      </c>
      <c r="C9" t="s">
        <v>1</v>
      </c>
      <c r="D9" t="s">
        <v>2</v>
      </c>
      <c r="E9">
        <v>6634283831</v>
      </c>
      <c r="F9" t="s">
        <v>3</v>
      </c>
      <c r="G9">
        <v>5</v>
      </c>
      <c r="H9" s="1">
        <v>0.35555555555555557</v>
      </c>
      <c r="I9" t="s">
        <v>12</v>
      </c>
    </row>
    <row r="10" spans="1:9" x14ac:dyDescent="0.2">
      <c r="A10" t="s">
        <v>0</v>
      </c>
      <c r="B10">
        <v>1</v>
      </c>
      <c r="C10" t="s">
        <v>1</v>
      </c>
      <c r="D10" t="s">
        <v>2</v>
      </c>
      <c r="E10">
        <v>6634283938</v>
      </c>
      <c r="F10" t="s">
        <v>3</v>
      </c>
      <c r="G10">
        <v>5</v>
      </c>
      <c r="H10" s="1">
        <v>0.35972222222222222</v>
      </c>
      <c r="I10" t="s">
        <v>13</v>
      </c>
    </row>
    <row r="11" spans="1:9" x14ac:dyDescent="0.2">
      <c r="A11" t="s">
        <v>0</v>
      </c>
      <c r="B11">
        <v>1</v>
      </c>
      <c r="C11" t="s">
        <v>1</v>
      </c>
      <c r="D11" t="s">
        <v>2</v>
      </c>
      <c r="E11">
        <v>6634285750</v>
      </c>
      <c r="F11" t="s">
        <v>3</v>
      </c>
      <c r="G11">
        <v>5</v>
      </c>
      <c r="H11" s="1">
        <v>0.36388888888888887</v>
      </c>
      <c r="I11" t="s">
        <v>14</v>
      </c>
    </row>
    <row r="12" spans="1:9" x14ac:dyDescent="0.2">
      <c r="A12" t="s">
        <v>0</v>
      </c>
      <c r="B12">
        <v>1</v>
      </c>
      <c r="C12" t="s">
        <v>1</v>
      </c>
      <c r="D12" t="s">
        <v>2</v>
      </c>
      <c r="E12">
        <v>6634285643</v>
      </c>
      <c r="F12" t="s">
        <v>3</v>
      </c>
      <c r="G12">
        <v>5</v>
      </c>
      <c r="H12" s="1">
        <v>0.36805555555555558</v>
      </c>
      <c r="I12" t="s">
        <v>15</v>
      </c>
    </row>
    <row r="13" spans="1:9" x14ac:dyDescent="0.2">
      <c r="A13" t="s">
        <v>0</v>
      </c>
      <c r="B13">
        <v>1</v>
      </c>
      <c r="C13" t="s">
        <v>1</v>
      </c>
      <c r="D13" t="s">
        <v>2</v>
      </c>
      <c r="E13">
        <v>6634285750</v>
      </c>
      <c r="F13" t="s">
        <v>3</v>
      </c>
      <c r="G13">
        <v>5</v>
      </c>
      <c r="H13" s="1">
        <v>0.37152777777777773</v>
      </c>
      <c r="I13" t="s">
        <v>16</v>
      </c>
    </row>
    <row r="14" spans="1:9" x14ac:dyDescent="0.2">
      <c r="A14" t="s">
        <v>0</v>
      </c>
      <c r="B14">
        <v>1</v>
      </c>
      <c r="C14" t="s">
        <v>1</v>
      </c>
      <c r="D14" t="s">
        <v>2</v>
      </c>
      <c r="E14">
        <v>6634285643</v>
      </c>
      <c r="F14" t="s">
        <v>3</v>
      </c>
      <c r="G14">
        <v>5</v>
      </c>
      <c r="H14" s="1">
        <v>0.375</v>
      </c>
      <c r="I14" t="s">
        <v>17</v>
      </c>
    </row>
    <row r="15" spans="1:9" x14ac:dyDescent="0.2">
      <c r="A15" t="s">
        <v>0</v>
      </c>
      <c r="B15">
        <v>1</v>
      </c>
      <c r="C15" t="s">
        <v>1</v>
      </c>
      <c r="D15" t="s">
        <v>2</v>
      </c>
      <c r="E15">
        <v>6634285750</v>
      </c>
      <c r="F15" t="s">
        <v>3</v>
      </c>
      <c r="G15">
        <v>5</v>
      </c>
      <c r="H15" s="1">
        <v>0.37916666666666665</v>
      </c>
      <c r="I15" t="s">
        <v>18</v>
      </c>
    </row>
    <row r="16" spans="1:9" x14ac:dyDescent="0.2">
      <c r="A16" t="s">
        <v>0</v>
      </c>
      <c r="B16">
        <v>1</v>
      </c>
      <c r="C16" t="s">
        <v>1</v>
      </c>
      <c r="D16" t="s">
        <v>2</v>
      </c>
      <c r="E16">
        <v>6634285750</v>
      </c>
      <c r="F16" t="s">
        <v>3</v>
      </c>
      <c r="G16">
        <v>5</v>
      </c>
      <c r="H16" s="1">
        <v>0.38263888888888892</v>
      </c>
      <c r="I16" t="s">
        <v>19</v>
      </c>
    </row>
    <row r="17" spans="1:9" x14ac:dyDescent="0.2">
      <c r="A17" t="s">
        <v>0</v>
      </c>
      <c r="B17">
        <v>1</v>
      </c>
      <c r="C17" t="s">
        <v>1</v>
      </c>
      <c r="D17" t="s">
        <v>2</v>
      </c>
      <c r="E17">
        <v>6634285643</v>
      </c>
      <c r="F17" t="s">
        <v>3</v>
      </c>
      <c r="G17">
        <v>5</v>
      </c>
      <c r="H17" s="1">
        <v>0.38680555555555557</v>
      </c>
      <c r="I17" t="s">
        <v>20</v>
      </c>
    </row>
    <row r="18" spans="1:9" x14ac:dyDescent="0.2">
      <c r="A18" t="s">
        <v>0</v>
      </c>
      <c r="B18">
        <v>1</v>
      </c>
      <c r="C18" t="s">
        <v>1</v>
      </c>
      <c r="D18" t="s">
        <v>2</v>
      </c>
      <c r="E18">
        <v>6634285750</v>
      </c>
      <c r="F18" t="s">
        <v>3</v>
      </c>
      <c r="G18">
        <v>5</v>
      </c>
      <c r="H18" s="1">
        <v>0.39027777777777778</v>
      </c>
      <c r="I18" t="s">
        <v>21</v>
      </c>
    </row>
    <row r="19" spans="1:9" x14ac:dyDescent="0.2">
      <c r="A19" t="s">
        <v>0</v>
      </c>
      <c r="B19">
        <v>1</v>
      </c>
      <c r="C19" t="s">
        <v>1</v>
      </c>
      <c r="D19" t="s">
        <v>2</v>
      </c>
      <c r="E19">
        <v>6634285643</v>
      </c>
      <c r="F19" t="s">
        <v>3</v>
      </c>
      <c r="G19">
        <v>5</v>
      </c>
      <c r="H19" s="1">
        <v>0.39374999999999999</v>
      </c>
      <c r="I19" t="s">
        <v>22</v>
      </c>
    </row>
    <row r="20" spans="1:9" x14ac:dyDescent="0.2">
      <c r="A20" t="s">
        <v>0</v>
      </c>
      <c r="B20">
        <v>1</v>
      </c>
      <c r="C20" t="s">
        <v>1</v>
      </c>
      <c r="D20" t="s">
        <v>2</v>
      </c>
      <c r="E20">
        <v>6634285750</v>
      </c>
      <c r="F20" t="s">
        <v>3</v>
      </c>
      <c r="G20">
        <v>5</v>
      </c>
      <c r="H20" s="1">
        <v>0.3979166666666667</v>
      </c>
      <c r="I20" t="s"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E1" sqref="E1:E20"/>
    </sheetView>
  </sheetViews>
  <sheetFormatPr baseColWidth="10" defaultRowHeight="16" x14ac:dyDescent="0.2"/>
  <cols>
    <col min="1" max="1" width="8.83203125" bestFit="1" customWidth="1"/>
    <col min="2" max="2" width="2.1640625" bestFit="1" customWidth="1"/>
    <col min="3" max="3" width="9" bestFit="1" customWidth="1"/>
    <col min="4" max="4" width="3.83203125" bestFit="1" customWidth="1"/>
    <col min="5" max="5" width="10.1640625" bestFit="1" customWidth="1"/>
    <col min="6" max="6" width="4" bestFit="1" customWidth="1"/>
    <col min="7" max="7" width="2.1640625" bestFit="1" customWidth="1"/>
    <col min="8" max="8" width="4.6640625" bestFit="1" customWidth="1"/>
    <col min="9" max="9" width="68.1640625" bestFit="1" customWidth="1"/>
  </cols>
  <sheetData>
    <row r="1" spans="1:9" x14ac:dyDescent="0.2">
      <c r="A1" t="s">
        <v>0</v>
      </c>
      <c r="B1">
        <v>1</v>
      </c>
      <c r="C1" t="s">
        <v>1</v>
      </c>
      <c r="D1" t="s">
        <v>2</v>
      </c>
      <c r="E1">
        <v>512486175</v>
      </c>
      <c r="F1" t="s">
        <v>3</v>
      </c>
      <c r="G1">
        <v>5</v>
      </c>
      <c r="H1" s="1">
        <v>0.31875000000000003</v>
      </c>
      <c r="I1" t="s">
        <v>24</v>
      </c>
    </row>
    <row r="2" spans="1:9" x14ac:dyDescent="0.2">
      <c r="A2" t="s">
        <v>0</v>
      </c>
      <c r="B2">
        <v>1</v>
      </c>
      <c r="C2" t="s">
        <v>1</v>
      </c>
      <c r="D2" t="s">
        <v>2</v>
      </c>
      <c r="E2">
        <v>653435997</v>
      </c>
      <c r="F2" t="s">
        <v>3</v>
      </c>
      <c r="G2">
        <v>5</v>
      </c>
      <c r="H2" s="1">
        <v>0.31875000000000003</v>
      </c>
      <c r="I2" t="s">
        <v>25</v>
      </c>
    </row>
    <row r="3" spans="1:9" x14ac:dyDescent="0.2">
      <c r="A3" t="s">
        <v>0</v>
      </c>
      <c r="B3">
        <v>1</v>
      </c>
      <c r="C3" t="s">
        <v>1</v>
      </c>
      <c r="D3" t="s">
        <v>2</v>
      </c>
      <c r="E3">
        <v>676834433</v>
      </c>
      <c r="F3" t="s">
        <v>3</v>
      </c>
      <c r="G3">
        <v>5</v>
      </c>
      <c r="H3" s="1">
        <v>0.31875000000000003</v>
      </c>
      <c r="I3" t="s">
        <v>26</v>
      </c>
    </row>
    <row r="4" spans="1:9" x14ac:dyDescent="0.2">
      <c r="A4" t="s">
        <v>0</v>
      </c>
      <c r="B4">
        <v>1</v>
      </c>
      <c r="C4" t="s">
        <v>1</v>
      </c>
      <c r="D4" t="s">
        <v>2</v>
      </c>
      <c r="E4">
        <v>704948735</v>
      </c>
      <c r="F4" t="s">
        <v>3</v>
      </c>
      <c r="G4">
        <v>5</v>
      </c>
      <c r="H4" s="1">
        <v>0.31875000000000003</v>
      </c>
      <c r="I4" t="s">
        <v>27</v>
      </c>
    </row>
    <row r="5" spans="1:9" x14ac:dyDescent="0.2">
      <c r="A5" t="s">
        <v>0</v>
      </c>
      <c r="B5">
        <v>1</v>
      </c>
      <c r="C5" t="s">
        <v>1</v>
      </c>
      <c r="D5" t="s">
        <v>2</v>
      </c>
      <c r="E5">
        <v>704948409</v>
      </c>
      <c r="F5" t="s">
        <v>3</v>
      </c>
      <c r="G5">
        <v>5</v>
      </c>
      <c r="H5" s="1">
        <v>0.31875000000000003</v>
      </c>
      <c r="I5" t="s">
        <v>28</v>
      </c>
    </row>
    <row r="6" spans="1:9" x14ac:dyDescent="0.2">
      <c r="A6" t="s">
        <v>0</v>
      </c>
      <c r="B6">
        <v>1</v>
      </c>
      <c r="C6" t="s">
        <v>1</v>
      </c>
      <c r="D6" t="s">
        <v>2</v>
      </c>
      <c r="E6">
        <v>715177779</v>
      </c>
      <c r="F6" t="s">
        <v>3</v>
      </c>
      <c r="G6">
        <v>5</v>
      </c>
      <c r="H6" s="1">
        <v>0.31875000000000003</v>
      </c>
      <c r="I6" t="s">
        <v>29</v>
      </c>
    </row>
    <row r="7" spans="1:9" x14ac:dyDescent="0.2">
      <c r="A7" t="s">
        <v>0</v>
      </c>
      <c r="B7">
        <v>1</v>
      </c>
      <c r="C7" t="s">
        <v>1</v>
      </c>
      <c r="D7" t="s">
        <v>2</v>
      </c>
      <c r="E7">
        <v>665791107</v>
      </c>
      <c r="F7" t="s">
        <v>3</v>
      </c>
      <c r="G7">
        <v>5</v>
      </c>
      <c r="H7" s="1">
        <v>0.31875000000000003</v>
      </c>
      <c r="I7" t="s">
        <v>30</v>
      </c>
    </row>
    <row r="8" spans="1:9" x14ac:dyDescent="0.2">
      <c r="A8" t="s">
        <v>0</v>
      </c>
      <c r="B8">
        <v>1</v>
      </c>
      <c r="C8" t="s">
        <v>1</v>
      </c>
      <c r="D8" t="s">
        <v>2</v>
      </c>
      <c r="E8">
        <v>640541520</v>
      </c>
      <c r="F8" t="s">
        <v>3</v>
      </c>
      <c r="G8">
        <v>5</v>
      </c>
      <c r="H8" s="1">
        <v>0.31875000000000003</v>
      </c>
      <c r="I8" t="s">
        <v>31</v>
      </c>
    </row>
    <row r="9" spans="1:9" x14ac:dyDescent="0.2">
      <c r="A9" t="s">
        <v>0</v>
      </c>
      <c r="B9">
        <v>1</v>
      </c>
      <c r="C9" t="s">
        <v>1</v>
      </c>
      <c r="D9" t="s">
        <v>2</v>
      </c>
      <c r="E9">
        <v>609446090</v>
      </c>
      <c r="F9" t="s">
        <v>3</v>
      </c>
      <c r="G9">
        <v>5</v>
      </c>
      <c r="H9" s="1">
        <v>0.31875000000000003</v>
      </c>
      <c r="I9" t="s">
        <v>32</v>
      </c>
    </row>
    <row r="10" spans="1:9" x14ac:dyDescent="0.2">
      <c r="A10" t="s">
        <v>0</v>
      </c>
      <c r="B10">
        <v>1</v>
      </c>
      <c r="C10" t="s">
        <v>1</v>
      </c>
      <c r="D10" t="s">
        <v>2</v>
      </c>
      <c r="E10">
        <v>622815249</v>
      </c>
      <c r="F10" t="s">
        <v>3</v>
      </c>
      <c r="G10">
        <v>5</v>
      </c>
      <c r="H10" s="1">
        <v>0.31875000000000003</v>
      </c>
      <c r="I10" t="s">
        <v>33</v>
      </c>
    </row>
    <row r="11" spans="1:9" x14ac:dyDescent="0.2">
      <c r="A11" t="s">
        <v>0</v>
      </c>
      <c r="B11">
        <v>1</v>
      </c>
      <c r="C11" t="s">
        <v>1</v>
      </c>
      <c r="D11" t="s">
        <v>2</v>
      </c>
      <c r="E11">
        <v>667513086</v>
      </c>
      <c r="F11" t="s">
        <v>3</v>
      </c>
      <c r="G11">
        <v>5</v>
      </c>
      <c r="H11" s="1">
        <v>0.31875000000000003</v>
      </c>
      <c r="I11" t="s">
        <v>34</v>
      </c>
    </row>
    <row r="12" spans="1:9" x14ac:dyDescent="0.2">
      <c r="A12" t="s">
        <v>0</v>
      </c>
      <c r="B12">
        <v>1</v>
      </c>
      <c r="C12" t="s">
        <v>1</v>
      </c>
      <c r="D12" t="s">
        <v>2</v>
      </c>
      <c r="E12">
        <v>685896729</v>
      </c>
      <c r="F12" t="s">
        <v>3</v>
      </c>
      <c r="G12">
        <v>5</v>
      </c>
      <c r="H12" s="1">
        <v>0.31875000000000003</v>
      </c>
      <c r="I12" t="s">
        <v>35</v>
      </c>
    </row>
    <row r="13" spans="1:9" x14ac:dyDescent="0.2">
      <c r="A13" t="s">
        <v>0</v>
      </c>
      <c r="B13">
        <v>1</v>
      </c>
      <c r="C13" t="s">
        <v>1</v>
      </c>
      <c r="D13" t="s">
        <v>2</v>
      </c>
      <c r="E13">
        <v>716335559</v>
      </c>
      <c r="F13" t="s">
        <v>3</v>
      </c>
      <c r="G13">
        <v>5</v>
      </c>
      <c r="H13" s="1">
        <v>0.31875000000000003</v>
      </c>
      <c r="I13" t="s">
        <v>36</v>
      </c>
    </row>
    <row r="14" spans="1:9" x14ac:dyDescent="0.2">
      <c r="A14" t="s">
        <v>0</v>
      </c>
      <c r="B14">
        <v>1</v>
      </c>
      <c r="C14" t="s">
        <v>1</v>
      </c>
      <c r="D14" t="s">
        <v>2</v>
      </c>
      <c r="E14">
        <v>692308576</v>
      </c>
      <c r="F14" t="s">
        <v>3</v>
      </c>
      <c r="G14">
        <v>5</v>
      </c>
      <c r="H14" s="1">
        <v>0.31875000000000003</v>
      </c>
      <c r="I14" t="s">
        <v>37</v>
      </c>
    </row>
    <row r="15" spans="1:9" x14ac:dyDescent="0.2">
      <c r="A15" t="s">
        <v>0</v>
      </c>
      <c r="B15">
        <v>1</v>
      </c>
      <c r="C15" t="s">
        <v>1</v>
      </c>
      <c r="D15" t="s">
        <v>2</v>
      </c>
      <c r="E15">
        <v>745209221</v>
      </c>
      <c r="F15" t="s">
        <v>3</v>
      </c>
      <c r="G15">
        <v>5</v>
      </c>
      <c r="H15" s="1">
        <v>0.31875000000000003</v>
      </c>
      <c r="I15" t="s">
        <v>38</v>
      </c>
    </row>
    <row r="16" spans="1:9" x14ac:dyDescent="0.2">
      <c r="A16" t="s">
        <v>0</v>
      </c>
      <c r="B16">
        <v>1</v>
      </c>
      <c r="C16" t="s">
        <v>1</v>
      </c>
      <c r="D16" t="s">
        <v>2</v>
      </c>
      <c r="E16">
        <v>740865583</v>
      </c>
      <c r="F16" t="s">
        <v>3</v>
      </c>
      <c r="G16">
        <v>5</v>
      </c>
      <c r="H16" s="1">
        <v>0.31944444444444448</v>
      </c>
      <c r="I16" t="s">
        <v>39</v>
      </c>
    </row>
    <row r="17" spans="1:9" x14ac:dyDescent="0.2">
      <c r="A17" t="s">
        <v>0</v>
      </c>
      <c r="B17">
        <v>1</v>
      </c>
      <c r="C17" t="s">
        <v>1</v>
      </c>
      <c r="D17" t="s">
        <v>2</v>
      </c>
      <c r="E17">
        <v>682976614</v>
      </c>
      <c r="F17" t="s">
        <v>3</v>
      </c>
      <c r="G17">
        <v>5</v>
      </c>
      <c r="H17" s="1">
        <v>0.31944444444444448</v>
      </c>
      <c r="I17" t="s">
        <v>40</v>
      </c>
    </row>
    <row r="18" spans="1:9" x14ac:dyDescent="0.2">
      <c r="A18" t="s">
        <v>0</v>
      </c>
      <c r="B18">
        <v>1</v>
      </c>
      <c r="C18" t="s">
        <v>1</v>
      </c>
      <c r="D18" t="s">
        <v>2</v>
      </c>
      <c r="E18">
        <v>676610796</v>
      </c>
      <c r="F18" t="s">
        <v>3</v>
      </c>
      <c r="G18">
        <v>5</v>
      </c>
      <c r="H18" s="1">
        <v>0.31944444444444448</v>
      </c>
      <c r="I18" t="s">
        <v>41</v>
      </c>
    </row>
    <row r="19" spans="1:9" x14ac:dyDescent="0.2">
      <c r="A19" t="s">
        <v>0</v>
      </c>
      <c r="B19">
        <v>1</v>
      </c>
      <c r="C19" t="s">
        <v>1</v>
      </c>
      <c r="D19" t="s">
        <v>2</v>
      </c>
      <c r="E19">
        <v>668529171</v>
      </c>
      <c r="F19" t="s">
        <v>3</v>
      </c>
      <c r="G19">
        <v>5</v>
      </c>
      <c r="H19" s="1">
        <v>0.31944444444444448</v>
      </c>
      <c r="I19" t="s">
        <v>42</v>
      </c>
    </row>
    <row r="20" spans="1:9" x14ac:dyDescent="0.2">
      <c r="A20" t="s">
        <v>0</v>
      </c>
      <c r="B20">
        <v>1</v>
      </c>
      <c r="C20" t="s">
        <v>1</v>
      </c>
      <c r="D20" t="s">
        <v>2</v>
      </c>
      <c r="E20">
        <v>653613472</v>
      </c>
      <c r="F20" t="s">
        <v>3</v>
      </c>
      <c r="G20">
        <v>5</v>
      </c>
      <c r="H20" s="1">
        <v>0.31944444444444448</v>
      </c>
      <c r="I20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E1" sqref="E1:E20"/>
    </sheetView>
  </sheetViews>
  <sheetFormatPr baseColWidth="10" defaultRowHeight="16" x14ac:dyDescent="0.2"/>
  <cols>
    <col min="1" max="1" width="8.83203125" bestFit="1" customWidth="1"/>
    <col min="2" max="2" width="2.1640625" bestFit="1" customWidth="1"/>
    <col min="3" max="3" width="9" bestFit="1" customWidth="1"/>
    <col min="4" max="4" width="3.83203125" bestFit="1" customWidth="1"/>
    <col min="5" max="5" width="10.1640625" bestFit="1" customWidth="1"/>
    <col min="6" max="6" width="4" bestFit="1" customWidth="1"/>
    <col min="7" max="7" width="2.1640625" bestFit="1" customWidth="1"/>
    <col min="8" max="8" width="5.6640625" bestFit="1" customWidth="1"/>
    <col min="9" max="9" width="72.1640625" bestFit="1" customWidth="1"/>
  </cols>
  <sheetData>
    <row r="1" spans="1:9" x14ac:dyDescent="0.2">
      <c r="A1" t="s">
        <v>0</v>
      </c>
      <c r="B1">
        <v>1</v>
      </c>
      <c r="C1" t="s">
        <v>1</v>
      </c>
      <c r="D1" t="s">
        <v>2</v>
      </c>
      <c r="E1">
        <v>512246874</v>
      </c>
      <c r="F1" t="s">
        <v>3</v>
      </c>
      <c r="G1">
        <v>5</v>
      </c>
      <c r="H1" s="1">
        <v>0.43124999999999997</v>
      </c>
      <c r="I1" t="s">
        <v>44</v>
      </c>
    </row>
    <row r="2" spans="1:9" x14ac:dyDescent="0.2">
      <c r="A2" t="s">
        <v>0</v>
      </c>
      <c r="B2">
        <v>1</v>
      </c>
      <c r="C2" t="s">
        <v>1</v>
      </c>
      <c r="D2" t="s">
        <v>2</v>
      </c>
      <c r="E2">
        <v>653196054</v>
      </c>
      <c r="F2" t="s">
        <v>3</v>
      </c>
      <c r="G2">
        <v>5</v>
      </c>
      <c r="H2" s="1">
        <v>0.4368055555555555</v>
      </c>
      <c r="I2" t="s">
        <v>45</v>
      </c>
    </row>
    <row r="3" spans="1:9" x14ac:dyDescent="0.2">
      <c r="A3" t="s">
        <v>0</v>
      </c>
      <c r="B3">
        <v>1</v>
      </c>
      <c r="C3" t="s">
        <v>1</v>
      </c>
      <c r="D3" t="s">
        <v>2</v>
      </c>
      <c r="E3">
        <v>676594383</v>
      </c>
      <c r="F3" t="s">
        <v>3</v>
      </c>
      <c r="G3">
        <v>5</v>
      </c>
      <c r="H3" s="1">
        <v>0.44166666666666665</v>
      </c>
      <c r="I3" t="s">
        <v>46</v>
      </c>
    </row>
    <row r="4" spans="1:9" x14ac:dyDescent="0.2">
      <c r="A4" t="s">
        <v>0</v>
      </c>
      <c r="B4">
        <v>1</v>
      </c>
      <c r="C4" t="s">
        <v>1</v>
      </c>
      <c r="D4" t="s">
        <v>2</v>
      </c>
      <c r="E4">
        <v>704708792</v>
      </c>
      <c r="F4" t="s">
        <v>3</v>
      </c>
      <c r="G4">
        <v>5</v>
      </c>
      <c r="H4" s="1">
        <v>0.4465277777777778</v>
      </c>
      <c r="I4" t="s">
        <v>47</v>
      </c>
    </row>
    <row r="5" spans="1:9" x14ac:dyDescent="0.2">
      <c r="A5" t="s">
        <v>0</v>
      </c>
      <c r="B5">
        <v>1</v>
      </c>
      <c r="C5" t="s">
        <v>1</v>
      </c>
      <c r="D5" t="s">
        <v>2</v>
      </c>
      <c r="E5">
        <v>704708359</v>
      </c>
      <c r="F5" t="s">
        <v>3</v>
      </c>
      <c r="G5">
        <v>5</v>
      </c>
      <c r="H5" s="1">
        <v>0.4513888888888889</v>
      </c>
      <c r="I5" t="s">
        <v>48</v>
      </c>
    </row>
    <row r="6" spans="1:9" x14ac:dyDescent="0.2">
      <c r="A6" t="s">
        <v>0</v>
      </c>
      <c r="B6">
        <v>1</v>
      </c>
      <c r="C6" t="s">
        <v>1</v>
      </c>
      <c r="D6" t="s">
        <v>2</v>
      </c>
      <c r="E6">
        <v>714937729</v>
      </c>
      <c r="F6" t="s">
        <v>3</v>
      </c>
      <c r="G6">
        <v>5</v>
      </c>
      <c r="H6" s="1">
        <v>0.45694444444444443</v>
      </c>
      <c r="I6" t="s">
        <v>49</v>
      </c>
    </row>
    <row r="7" spans="1:9" x14ac:dyDescent="0.2">
      <c r="A7" t="s">
        <v>0</v>
      </c>
      <c r="B7">
        <v>1</v>
      </c>
      <c r="C7" t="s">
        <v>1</v>
      </c>
      <c r="D7" t="s">
        <v>2</v>
      </c>
      <c r="E7">
        <v>665551164</v>
      </c>
      <c r="F7" t="s">
        <v>3</v>
      </c>
      <c r="G7">
        <v>5</v>
      </c>
      <c r="H7" s="1">
        <v>0.46180555555555558</v>
      </c>
      <c r="I7" t="s">
        <v>50</v>
      </c>
    </row>
    <row r="8" spans="1:9" x14ac:dyDescent="0.2">
      <c r="A8" t="s">
        <v>0</v>
      </c>
      <c r="B8">
        <v>1</v>
      </c>
      <c r="C8" t="s">
        <v>1</v>
      </c>
      <c r="D8" t="s">
        <v>2</v>
      </c>
      <c r="E8">
        <v>640301427</v>
      </c>
      <c r="F8" t="s">
        <v>3</v>
      </c>
      <c r="G8">
        <v>5</v>
      </c>
      <c r="H8" s="1">
        <v>0.46666666666666662</v>
      </c>
      <c r="I8" t="s">
        <v>51</v>
      </c>
    </row>
    <row r="9" spans="1:9" x14ac:dyDescent="0.2">
      <c r="A9" t="s">
        <v>0</v>
      </c>
      <c r="B9">
        <v>1</v>
      </c>
      <c r="C9" t="s">
        <v>1</v>
      </c>
      <c r="D9" t="s">
        <v>2</v>
      </c>
      <c r="E9">
        <v>609206147</v>
      </c>
      <c r="F9" t="s">
        <v>3</v>
      </c>
      <c r="G9">
        <v>5</v>
      </c>
      <c r="H9" s="1">
        <v>0.47152777777777777</v>
      </c>
      <c r="I9" t="s">
        <v>52</v>
      </c>
    </row>
    <row r="10" spans="1:9" x14ac:dyDescent="0.2">
      <c r="A10" t="s">
        <v>0</v>
      </c>
      <c r="B10">
        <v>1</v>
      </c>
      <c r="C10" t="s">
        <v>1</v>
      </c>
      <c r="D10" t="s">
        <v>2</v>
      </c>
      <c r="E10">
        <v>622575199</v>
      </c>
      <c r="F10" t="s">
        <v>3</v>
      </c>
      <c r="G10">
        <v>5</v>
      </c>
      <c r="H10" s="1">
        <v>0.47638888888888892</v>
      </c>
      <c r="I10" t="s">
        <v>53</v>
      </c>
    </row>
    <row r="11" spans="1:9" x14ac:dyDescent="0.2">
      <c r="A11" t="s">
        <v>0</v>
      </c>
      <c r="B11">
        <v>1</v>
      </c>
      <c r="C11" t="s">
        <v>1</v>
      </c>
      <c r="D11" t="s">
        <v>2</v>
      </c>
      <c r="E11">
        <v>667273030</v>
      </c>
      <c r="F11" t="s">
        <v>3</v>
      </c>
      <c r="G11">
        <v>5</v>
      </c>
      <c r="H11" s="1">
        <v>0.48125000000000001</v>
      </c>
      <c r="I11" t="s">
        <v>54</v>
      </c>
    </row>
    <row r="12" spans="1:9" x14ac:dyDescent="0.2">
      <c r="A12" t="s">
        <v>0</v>
      </c>
      <c r="B12">
        <v>1</v>
      </c>
      <c r="C12" t="s">
        <v>1</v>
      </c>
      <c r="D12" t="s">
        <v>2</v>
      </c>
      <c r="E12">
        <v>685656780</v>
      </c>
      <c r="F12" t="s">
        <v>3</v>
      </c>
      <c r="G12">
        <v>5</v>
      </c>
      <c r="H12" s="1">
        <v>0.4861111111111111</v>
      </c>
      <c r="I12" t="s">
        <v>55</v>
      </c>
    </row>
    <row r="13" spans="1:9" x14ac:dyDescent="0.2">
      <c r="A13" t="s">
        <v>0</v>
      </c>
      <c r="B13">
        <v>1</v>
      </c>
      <c r="C13" t="s">
        <v>1</v>
      </c>
      <c r="D13" t="s">
        <v>2</v>
      </c>
      <c r="E13">
        <v>716095503</v>
      </c>
      <c r="F13" t="s">
        <v>3</v>
      </c>
      <c r="G13">
        <v>5</v>
      </c>
      <c r="H13" s="1">
        <v>0.4916666666666667</v>
      </c>
      <c r="I13" t="s">
        <v>56</v>
      </c>
    </row>
    <row r="14" spans="1:9" x14ac:dyDescent="0.2">
      <c r="A14" t="s">
        <v>0</v>
      </c>
      <c r="B14">
        <v>1</v>
      </c>
      <c r="C14" t="s">
        <v>1</v>
      </c>
      <c r="D14" t="s">
        <v>2</v>
      </c>
      <c r="E14">
        <v>692068627</v>
      </c>
      <c r="F14" t="s">
        <v>3</v>
      </c>
      <c r="G14">
        <v>5</v>
      </c>
      <c r="H14" s="1">
        <v>0.49652777777777773</v>
      </c>
      <c r="I14" t="s">
        <v>57</v>
      </c>
    </row>
    <row r="15" spans="1:9" x14ac:dyDescent="0.2">
      <c r="A15" t="s">
        <v>0</v>
      </c>
      <c r="B15">
        <v>1</v>
      </c>
      <c r="C15" t="s">
        <v>1</v>
      </c>
      <c r="D15" t="s">
        <v>2</v>
      </c>
      <c r="E15">
        <v>744969165</v>
      </c>
      <c r="F15" t="s">
        <v>3</v>
      </c>
      <c r="G15">
        <v>5</v>
      </c>
      <c r="H15" s="1">
        <v>0.50138888888888888</v>
      </c>
      <c r="I15" t="s">
        <v>58</v>
      </c>
    </row>
    <row r="16" spans="1:9" x14ac:dyDescent="0.2">
      <c r="A16" t="s">
        <v>0</v>
      </c>
      <c r="B16">
        <v>1</v>
      </c>
      <c r="C16" t="s">
        <v>1</v>
      </c>
      <c r="D16" t="s">
        <v>2</v>
      </c>
      <c r="E16">
        <v>740625527</v>
      </c>
      <c r="F16" t="s">
        <v>3</v>
      </c>
      <c r="G16">
        <v>5</v>
      </c>
      <c r="H16" s="1">
        <v>0.50624999999999998</v>
      </c>
      <c r="I16" t="s">
        <v>59</v>
      </c>
    </row>
    <row r="17" spans="1:9" x14ac:dyDescent="0.2">
      <c r="A17" t="s">
        <v>0</v>
      </c>
      <c r="B17">
        <v>1</v>
      </c>
      <c r="C17" t="s">
        <v>1</v>
      </c>
      <c r="D17" t="s">
        <v>2</v>
      </c>
      <c r="E17">
        <v>682736665</v>
      </c>
      <c r="F17" t="s">
        <v>3</v>
      </c>
      <c r="G17">
        <v>5</v>
      </c>
      <c r="H17" s="1">
        <v>0.51111111111111118</v>
      </c>
      <c r="I17" t="s">
        <v>60</v>
      </c>
    </row>
    <row r="18" spans="1:9" x14ac:dyDescent="0.2">
      <c r="A18" t="s">
        <v>0</v>
      </c>
      <c r="B18">
        <v>1</v>
      </c>
      <c r="C18" t="s">
        <v>1</v>
      </c>
      <c r="D18" t="s">
        <v>2</v>
      </c>
      <c r="E18">
        <v>676370740</v>
      </c>
      <c r="F18" t="s">
        <v>3</v>
      </c>
      <c r="G18">
        <v>5</v>
      </c>
      <c r="H18" s="1">
        <v>0.51666666666666672</v>
      </c>
      <c r="I18" t="s">
        <v>61</v>
      </c>
    </row>
    <row r="19" spans="1:9" x14ac:dyDescent="0.2">
      <c r="A19" t="s">
        <v>0</v>
      </c>
      <c r="B19">
        <v>1</v>
      </c>
      <c r="C19" t="s">
        <v>1</v>
      </c>
      <c r="D19" t="s">
        <v>2</v>
      </c>
      <c r="E19">
        <v>668289222</v>
      </c>
      <c r="F19" t="s">
        <v>3</v>
      </c>
      <c r="G19">
        <v>5</v>
      </c>
      <c r="H19" s="1">
        <v>0.52152777777777781</v>
      </c>
      <c r="I19" t="s">
        <v>62</v>
      </c>
    </row>
    <row r="20" spans="1:9" x14ac:dyDescent="0.2">
      <c r="A20" t="s">
        <v>0</v>
      </c>
      <c r="B20">
        <v>1</v>
      </c>
      <c r="C20" t="s">
        <v>1</v>
      </c>
      <c r="D20" t="s">
        <v>2</v>
      </c>
      <c r="E20">
        <v>653373416</v>
      </c>
      <c r="F20" t="s">
        <v>3</v>
      </c>
      <c r="G20">
        <v>5</v>
      </c>
      <c r="H20" s="1">
        <v>0.52638888888888891</v>
      </c>
      <c r="I20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E1" sqref="E1:E20"/>
    </sheetView>
  </sheetViews>
  <sheetFormatPr baseColWidth="10" defaultRowHeight="16" x14ac:dyDescent="0.2"/>
  <cols>
    <col min="1" max="1" width="8.83203125" bestFit="1" customWidth="1"/>
    <col min="2" max="2" width="2.1640625" bestFit="1" customWidth="1"/>
    <col min="3" max="3" width="9" bestFit="1" customWidth="1"/>
    <col min="4" max="4" width="3.83203125" bestFit="1" customWidth="1"/>
    <col min="5" max="5" width="11.1640625" bestFit="1" customWidth="1"/>
    <col min="6" max="6" width="4" bestFit="1" customWidth="1"/>
    <col min="7" max="7" width="2.1640625" bestFit="1" customWidth="1"/>
    <col min="8" max="8" width="5.6640625" bestFit="1" customWidth="1"/>
    <col min="9" max="9" width="68" bestFit="1" customWidth="1"/>
  </cols>
  <sheetData>
    <row r="1" spans="1:9" x14ac:dyDescent="0.2">
      <c r="A1" t="s">
        <v>0</v>
      </c>
      <c r="B1">
        <v>1</v>
      </c>
      <c r="C1" t="s">
        <v>1</v>
      </c>
      <c r="D1" t="s">
        <v>2</v>
      </c>
      <c r="E1">
        <v>1222548398</v>
      </c>
      <c r="F1" t="s">
        <v>3</v>
      </c>
      <c r="G1">
        <v>5</v>
      </c>
      <c r="H1" s="1">
        <v>0.57847222222222217</v>
      </c>
      <c r="I1" t="s">
        <v>64</v>
      </c>
    </row>
    <row r="2" spans="1:9" x14ac:dyDescent="0.2">
      <c r="A2" t="s">
        <v>0</v>
      </c>
      <c r="B2">
        <v>1</v>
      </c>
      <c r="C2" t="s">
        <v>1</v>
      </c>
      <c r="D2" t="s">
        <v>2</v>
      </c>
      <c r="E2">
        <v>1410980816</v>
      </c>
      <c r="F2" t="s">
        <v>3</v>
      </c>
      <c r="G2">
        <v>5</v>
      </c>
      <c r="H2" s="1">
        <v>0.58263888888888882</v>
      </c>
      <c r="I2" t="s">
        <v>65</v>
      </c>
    </row>
    <row r="3" spans="1:9" x14ac:dyDescent="0.2">
      <c r="A3" t="s">
        <v>0</v>
      </c>
      <c r="B3">
        <v>1</v>
      </c>
      <c r="C3" t="s">
        <v>1</v>
      </c>
      <c r="D3" t="s">
        <v>2</v>
      </c>
      <c r="E3">
        <v>1453484681</v>
      </c>
      <c r="F3" t="s">
        <v>3</v>
      </c>
      <c r="G3">
        <v>5</v>
      </c>
      <c r="H3" s="1">
        <v>0.58680555555555558</v>
      </c>
      <c r="I3" t="s">
        <v>66</v>
      </c>
    </row>
    <row r="4" spans="1:9" x14ac:dyDescent="0.2">
      <c r="A4" t="s">
        <v>0</v>
      </c>
      <c r="B4">
        <v>1</v>
      </c>
      <c r="C4" t="s">
        <v>1</v>
      </c>
      <c r="D4" t="s">
        <v>2</v>
      </c>
      <c r="E4">
        <v>1463796666</v>
      </c>
      <c r="F4" t="s">
        <v>3</v>
      </c>
      <c r="G4">
        <v>5</v>
      </c>
      <c r="H4" s="1">
        <v>0.59097222222222223</v>
      </c>
      <c r="I4" t="s">
        <v>67</v>
      </c>
    </row>
    <row r="5" spans="1:9" x14ac:dyDescent="0.2">
      <c r="A5" t="s">
        <v>0</v>
      </c>
      <c r="B5">
        <v>1</v>
      </c>
      <c r="C5" t="s">
        <v>1</v>
      </c>
      <c r="D5" t="s">
        <v>2</v>
      </c>
      <c r="E5">
        <v>1459515484</v>
      </c>
      <c r="F5" t="s">
        <v>3</v>
      </c>
      <c r="G5">
        <v>5</v>
      </c>
      <c r="H5" s="1">
        <v>0.59513888888888888</v>
      </c>
      <c r="I5" t="s">
        <v>68</v>
      </c>
    </row>
    <row r="6" spans="1:9" x14ac:dyDescent="0.2">
      <c r="A6" t="s">
        <v>0</v>
      </c>
      <c r="B6">
        <v>1</v>
      </c>
      <c r="C6" t="s">
        <v>1</v>
      </c>
      <c r="D6" t="s">
        <v>2</v>
      </c>
      <c r="E6">
        <v>1473304264</v>
      </c>
      <c r="F6" t="s">
        <v>3</v>
      </c>
      <c r="G6">
        <v>5</v>
      </c>
      <c r="H6" s="1">
        <v>0.59930555555555554</v>
      </c>
      <c r="I6" t="s">
        <v>69</v>
      </c>
    </row>
    <row r="7" spans="1:9" x14ac:dyDescent="0.2">
      <c r="A7" t="s">
        <v>0</v>
      </c>
      <c r="B7">
        <v>1</v>
      </c>
      <c r="C7" t="s">
        <v>1</v>
      </c>
      <c r="D7" t="s">
        <v>2</v>
      </c>
      <c r="E7">
        <v>1414142942</v>
      </c>
      <c r="F7" t="s">
        <v>3</v>
      </c>
      <c r="G7">
        <v>5</v>
      </c>
      <c r="H7" s="1">
        <v>0.60347222222222219</v>
      </c>
      <c r="I7" t="s">
        <v>70</v>
      </c>
    </row>
    <row r="8" spans="1:9" x14ac:dyDescent="0.2">
      <c r="A8" t="s">
        <v>0</v>
      </c>
      <c r="B8">
        <v>1</v>
      </c>
      <c r="C8" t="s">
        <v>1</v>
      </c>
      <c r="D8" t="s">
        <v>2</v>
      </c>
      <c r="E8">
        <v>1371323204</v>
      </c>
      <c r="F8" t="s">
        <v>3</v>
      </c>
      <c r="G8">
        <v>5</v>
      </c>
      <c r="H8" s="1">
        <v>0.60763888888888895</v>
      </c>
      <c r="I8" t="s">
        <v>71</v>
      </c>
    </row>
    <row r="9" spans="1:9" x14ac:dyDescent="0.2">
      <c r="A9" t="s">
        <v>0</v>
      </c>
      <c r="B9">
        <v>1</v>
      </c>
      <c r="C9" t="s">
        <v>1</v>
      </c>
      <c r="D9" t="s">
        <v>2</v>
      </c>
      <c r="E9">
        <v>1325619406</v>
      </c>
      <c r="F9" t="s">
        <v>3</v>
      </c>
      <c r="G9">
        <v>5</v>
      </c>
      <c r="H9" s="1">
        <v>0.6118055555555556</v>
      </c>
      <c r="I9" t="s">
        <v>72</v>
      </c>
    </row>
    <row r="10" spans="1:9" x14ac:dyDescent="0.2">
      <c r="A10" t="s">
        <v>0</v>
      </c>
      <c r="B10">
        <v>1</v>
      </c>
      <c r="C10" t="s">
        <v>1</v>
      </c>
      <c r="D10" t="s">
        <v>2</v>
      </c>
      <c r="E10">
        <v>1308557146</v>
      </c>
      <c r="F10" t="s">
        <v>3</v>
      </c>
      <c r="G10">
        <v>5</v>
      </c>
      <c r="H10" s="1">
        <v>0.61597222222222225</v>
      </c>
      <c r="I10" t="s">
        <v>73</v>
      </c>
    </row>
    <row r="11" spans="1:9" x14ac:dyDescent="0.2">
      <c r="A11" t="s">
        <v>0</v>
      </c>
      <c r="B11">
        <v>1</v>
      </c>
      <c r="C11" t="s">
        <v>1</v>
      </c>
      <c r="D11" t="s">
        <v>2</v>
      </c>
      <c r="E11">
        <v>1364761648</v>
      </c>
      <c r="F11" t="s">
        <v>3</v>
      </c>
      <c r="G11">
        <v>5</v>
      </c>
      <c r="H11" s="1">
        <v>0.62013888888888891</v>
      </c>
      <c r="I11" t="s">
        <v>74</v>
      </c>
    </row>
    <row r="12" spans="1:9" x14ac:dyDescent="0.2">
      <c r="A12" t="s">
        <v>0</v>
      </c>
      <c r="B12">
        <v>1</v>
      </c>
      <c r="C12" t="s">
        <v>1</v>
      </c>
      <c r="D12" t="s">
        <v>2</v>
      </c>
      <c r="E12">
        <v>1421567452</v>
      </c>
      <c r="F12" t="s">
        <v>3</v>
      </c>
      <c r="G12">
        <v>5</v>
      </c>
      <c r="H12" s="1">
        <v>0.62430555555555556</v>
      </c>
      <c r="I12" t="s">
        <v>75</v>
      </c>
    </row>
    <row r="13" spans="1:9" x14ac:dyDescent="0.2">
      <c r="A13" t="s">
        <v>0</v>
      </c>
      <c r="B13">
        <v>1</v>
      </c>
      <c r="C13" t="s">
        <v>1</v>
      </c>
      <c r="D13" t="s">
        <v>2</v>
      </c>
      <c r="E13">
        <v>1456206748</v>
      </c>
      <c r="F13" t="s">
        <v>3</v>
      </c>
      <c r="G13">
        <v>5</v>
      </c>
      <c r="H13" s="1">
        <v>0.62847222222222221</v>
      </c>
      <c r="I13" t="s">
        <v>76</v>
      </c>
    </row>
    <row r="14" spans="1:9" x14ac:dyDescent="0.2">
      <c r="A14" t="s">
        <v>0</v>
      </c>
      <c r="B14">
        <v>1</v>
      </c>
      <c r="C14" t="s">
        <v>1</v>
      </c>
      <c r="D14" t="s">
        <v>2</v>
      </c>
      <c r="E14">
        <v>1425230364</v>
      </c>
      <c r="F14" t="s">
        <v>3</v>
      </c>
      <c r="G14">
        <v>5</v>
      </c>
      <c r="H14" s="1">
        <v>0.63263888888888886</v>
      </c>
      <c r="I14" t="s">
        <v>77</v>
      </c>
    </row>
    <row r="15" spans="1:9" x14ac:dyDescent="0.2">
      <c r="A15" t="s">
        <v>0</v>
      </c>
      <c r="B15">
        <v>1</v>
      </c>
      <c r="C15" t="s">
        <v>1</v>
      </c>
      <c r="D15" t="s">
        <v>2</v>
      </c>
      <c r="E15">
        <v>1486868457</v>
      </c>
      <c r="F15" t="s">
        <v>3</v>
      </c>
      <c r="G15">
        <v>5</v>
      </c>
      <c r="H15" s="1">
        <v>0.63680555555555551</v>
      </c>
      <c r="I15" t="s">
        <v>78</v>
      </c>
    </row>
    <row r="16" spans="1:9" x14ac:dyDescent="0.2">
      <c r="A16" t="s">
        <v>0</v>
      </c>
      <c r="B16">
        <v>1</v>
      </c>
      <c r="C16" t="s">
        <v>1</v>
      </c>
      <c r="D16" t="s">
        <v>2</v>
      </c>
      <c r="E16">
        <v>1490938548</v>
      </c>
      <c r="F16" t="s">
        <v>3</v>
      </c>
      <c r="G16">
        <v>5</v>
      </c>
      <c r="H16" s="1">
        <v>0.64097222222222217</v>
      </c>
      <c r="I16" t="s">
        <v>79</v>
      </c>
    </row>
    <row r="17" spans="1:9" x14ac:dyDescent="0.2">
      <c r="A17" t="s">
        <v>0</v>
      </c>
      <c r="B17">
        <v>1</v>
      </c>
      <c r="C17" t="s">
        <v>1</v>
      </c>
      <c r="D17" t="s">
        <v>2</v>
      </c>
      <c r="E17">
        <v>1412428186</v>
      </c>
      <c r="F17" t="s">
        <v>3</v>
      </c>
      <c r="G17">
        <v>5</v>
      </c>
      <c r="H17" s="1">
        <v>0.64444444444444449</v>
      </c>
      <c r="I17" t="s">
        <v>80</v>
      </c>
    </row>
    <row r="18" spans="1:9" x14ac:dyDescent="0.2">
      <c r="A18" t="s">
        <v>0</v>
      </c>
      <c r="B18">
        <v>1</v>
      </c>
      <c r="C18" t="s">
        <v>1</v>
      </c>
      <c r="D18" t="s">
        <v>2</v>
      </c>
      <c r="E18">
        <v>1399288040</v>
      </c>
      <c r="F18" t="s">
        <v>3</v>
      </c>
      <c r="G18">
        <v>5</v>
      </c>
      <c r="H18" s="1">
        <v>0.64861111111111114</v>
      </c>
      <c r="I18" t="s">
        <v>81</v>
      </c>
    </row>
    <row r="19" spans="1:9" x14ac:dyDescent="0.2">
      <c r="A19" t="s">
        <v>0</v>
      </c>
      <c r="B19">
        <v>1</v>
      </c>
      <c r="C19" t="s">
        <v>1</v>
      </c>
      <c r="D19" t="s">
        <v>2</v>
      </c>
      <c r="E19">
        <v>1362150909</v>
      </c>
      <c r="F19" t="s">
        <v>3</v>
      </c>
      <c r="G19">
        <v>5</v>
      </c>
      <c r="H19" s="1">
        <v>0.65277777777777779</v>
      </c>
      <c r="I19" t="s">
        <v>82</v>
      </c>
    </row>
    <row r="20" spans="1:9" x14ac:dyDescent="0.2">
      <c r="A20" t="s">
        <v>0</v>
      </c>
      <c r="B20">
        <v>1</v>
      </c>
      <c r="C20" t="s">
        <v>1</v>
      </c>
      <c r="D20" t="s">
        <v>2</v>
      </c>
      <c r="E20">
        <v>1320215529</v>
      </c>
      <c r="F20" t="s">
        <v>3</v>
      </c>
      <c r="G20">
        <v>5</v>
      </c>
      <c r="H20" s="1">
        <v>0.65694444444444444</v>
      </c>
      <c r="I20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E1" sqref="E1:E20"/>
    </sheetView>
  </sheetViews>
  <sheetFormatPr baseColWidth="10" defaultRowHeight="16" x14ac:dyDescent="0.2"/>
  <cols>
    <col min="1" max="1" width="8.83203125" bestFit="1" customWidth="1"/>
    <col min="2" max="2" width="2.1640625" bestFit="1" customWidth="1"/>
    <col min="3" max="3" width="9" bestFit="1" customWidth="1"/>
    <col min="4" max="4" width="3.83203125" bestFit="1" customWidth="1"/>
    <col min="5" max="5" width="11.1640625" bestFit="1" customWidth="1"/>
    <col min="6" max="6" width="4" bestFit="1" customWidth="1"/>
    <col min="7" max="7" width="2.1640625" bestFit="1" customWidth="1"/>
    <col min="8" max="8" width="5.6640625" bestFit="1" customWidth="1"/>
    <col min="9" max="9" width="71.83203125" bestFit="1" customWidth="1"/>
  </cols>
  <sheetData>
    <row r="1" spans="1:9" x14ac:dyDescent="0.2">
      <c r="A1" t="s">
        <v>0</v>
      </c>
      <c r="B1">
        <v>1</v>
      </c>
      <c r="C1" t="s">
        <v>1</v>
      </c>
      <c r="D1" t="s">
        <v>2</v>
      </c>
      <c r="E1">
        <v>1222548387</v>
      </c>
      <c r="F1" t="s">
        <v>3</v>
      </c>
      <c r="G1">
        <v>5</v>
      </c>
      <c r="H1" s="1">
        <v>0.9916666666666667</v>
      </c>
      <c r="I1" t="s">
        <v>84</v>
      </c>
    </row>
    <row r="2" spans="1:9" x14ac:dyDescent="0.2">
      <c r="A2" t="s">
        <v>0</v>
      </c>
      <c r="B2">
        <v>1</v>
      </c>
      <c r="C2" t="s">
        <v>1</v>
      </c>
      <c r="D2" t="s">
        <v>2</v>
      </c>
      <c r="E2">
        <v>1410980805</v>
      </c>
      <c r="F2" t="s">
        <v>3</v>
      </c>
      <c r="G2">
        <v>5</v>
      </c>
      <c r="H2" s="1">
        <v>0.99583333333333324</v>
      </c>
      <c r="I2" t="s">
        <v>85</v>
      </c>
    </row>
    <row r="3" spans="1:9" x14ac:dyDescent="0.2">
      <c r="A3" t="s">
        <v>0</v>
      </c>
      <c r="B3">
        <v>1</v>
      </c>
      <c r="C3" t="s">
        <v>1</v>
      </c>
      <c r="D3" t="s">
        <v>2</v>
      </c>
      <c r="E3">
        <v>1453484669</v>
      </c>
      <c r="F3" t="s">
        <v>3</v>
      </c>
      <c r="G3">
        <v>6</v>
      </c>
      <c r="H3" s="1">
        <v>0</v>
      </c>
      <c r="I3" t="s">
        <v>86</v>
      </c>
    </row>
    <row r="4" spans="1:9" x14ac:dyDescent="0.2">
      <c r="A4" t="s">
        <v>0</v>
      </c>
      <c r="B4">
        <v>1</v>
      </c>
      <c r="C4" t="s">
        <v>1</v>
      </c>
      <c r="D4" t="s">
        <v>2</v>
      </c>
      <c r="E4">
        <v>1463796655</v>
      </c>
      <c r="F4" t="s">
        <v>3</v>
      </c>
      <c r="G4">
        <v>6</v>
      </c>
      <c r="H4" s="1">
        <v>4.1666666666666666E-3</v>
      </c>
      <c r="I4" t="s">
        <v>87</v>
      </c>
    </row>
    <row r="5" spans="1:9" x14ac:dyDescent="0.2">
      <c r="A5" t="s">
        <v>0</v>
      </c>
      <c r="B5">
        <v>1</v>
      </c>
      <c r="C5" t="s">
        <v>1</v>
      </c>
      <c r="D5" t="s">
        <v>2</v>
      </c>
      <c r="E5">
        <v>1459515469</v>
      </c>
      <c r="F5" t="s">
        <v>3</v>
      </c>
      <c r="G5">
        <v>6</v>
      </c>
      <c r="H5" s="1">
        <v>8.3333333333333332E-3</v>
      </c>
      <c r="I5" t="s">
        <v>88</v>
      </c>
    </row>
    <row r="6" spans="1:9" x14ac:dyDescent="0.2">
      <c r="A6" t="s">
        <v>0</v>
      </c>
      <c r="B6">
        <v>1</v>
      </c>
      <c r="C6" t="s">
        <v>1</v>
      </c>
      <c r="D6" t="s">
        <v>2</v>
      </c>
      <c r="E6">
        <v>1473304253</v>
      </c>
      <c r="F6" t="s">
        <v>3</v>
      </c>
      <c r="G6">
        <v>6</v>
      </c>
      <c r="H6" s="1">
        <v>1.2499999999999999E-2</v>
      </c>
      <c r="I6" t="s">
        <v>89</v>
      </c>
    </row>
    <row r="7" spans="1:9" x14ac:dyDescent="0.2">
      <c r="A7" t="s">
        <v>0</v>
      </c>
      <c r="B7">
        <v>1</v>
      </c>
      <c r="C7" t="s">
        <v>1</v>
      </c>
      <c r="D7" t="s">
        <v>2</v>
      </c>
      <c r="E7">
        <v>1414142931</v>
      </c>
      <c r="F7" t="s">
        <v>3</v>
      </c>
      <c r="G7">
        <v>6</v>
      </c>
      <c r="H7" s="1">
        <v>1.6666666666666666E-2</v>
      </c>
      <c r="I7" t="s">
        <v>90</v>
      </c>
    </row>
    <row r="8" spans="1:9" x14ac:dyDescent="0.2">
      <c r="A8" t="s">
        <v>0</v>
      </c>
      <c r="B8">
        <v>1</v>
      </c>
      <c r="C8" t="s">
        <v>1</v>
      </c>
      <c r="D8" t="s">
        <v>2</v>
      </c>
      <c r="E8">
        <v>1371323192</v>
      </c>
      <c r="F8" t="s">
        <v>3</v>
      </c>
      <c r="G8">
        <v>6</v>
      </c>
      <c r="H8" s="1">
        <v>2.0833333333333332E-2</v>
      </c>
      <c r="I8" t="s">
        <v>91</v>
      </c>
    </row>
    <row r="9" spans="1:9" x14ac:dyDescent="0.2">
      <c r="A9" t="s">
        <v>0</v>
      </c>
      <c r="B9">
        <v>1</v>
      </c>
      <c r="C9" t="s">
        <v>1</v>
      </c>
      <c r="D9" t="s">
        <v>2</v>
      </c>
      <c r="E9">
        <v>1325619396</v>
      </c>
      <c r="F9" t="s">
        <v>3</v>
      </c>
      <c r="G9">
        <v>6</v>
      </c>
      <c r="H9" s="1">
        <v>2.4999999999999998E-2</v>
      </c>
      <c r="I9" t="s">
        <v>92</v>
      </c>
    </row>
    <row r="10" spans="1:9" x14ac:dyDescent="0.2">
      <c r="A10" t="s">
        <v>0</v>
      </c>
      <c r="B10">
        <v>1</v>
      </c>
      <c r="C10" t="s">
        <v>1</v>
      </c>
      <c r="D10" t="s">
        <v>2</v>
      </c>
      <c r="E10">
        <v>1308557134</v>
      </c>
      <c r="F10" t="s">
        <v>3</v>
      </c>
      <c r="G10">
        <v>6</v>
      </c>
      <c r="H10" s="1">
        <v>2.9166666666666664E-2</v>
      </c>
      <c r="I10" t="s">
        <v>93</v>
      </c>
    </row>
    <row r="11" spans="1:9" x14ac:dyDescent="0.2">
      <c r="A11" t="s">
        <v>0</v>
      </c>
      <c r="B11">
        <v>1</v>
      </c>
      <c r="C11" t="s">
        <v>1</v>
      </c>
      <c r="D11" t="s">
        <v>2</v>
      </c>
      <c r="E11">
        <v>1364761634</v>
      </c>
      <c r="F11" t="s">
        <v>3</v>
      </c>
      <c r="G11">
        <v>6</v>
      </c>
      <c r="H11" s="1">
        <v>3.2638888888888891E-2</v>
      </c>
      <c r="I11" t="s">
        <v>94</v>
      </c>
    </row>
    <row r="12" spans="1:9" x14ac:dyDescent="0.2">
      <c r="A12" t="s">
        <v>0</v>
      </c>
      <c r="B12">
        <v>1</v>
      </c>
      <c r="C12" t="s">
        <v>1</v>
      </c>
      <c r="D12" t="s">
        <v>2</v>
      </c>
      <c r="E12">
        <v>1421567441</v>
      </c>
      <c r="F12" t="s">
        <v>3</v>
      </c>
      <c r="G12">
        <v>6</v>
      </c>
      <c r="H12" s="1">
        <v>3.6805555555555557E-2</v>
      </c>
      <c r="I12" t="s">
        <v>95</v>
      </c>
    </row>
    <row r="13" spans="1:9" x14ac:dyDescent="0.2">
      <c r="A13" t="s">
        <v>0</v>
      </c>
      <c r="B13">
        <v>1</v>
      </c>
      <c r="C13" t="s">
        <v>1</v>
      </c>
      <c r="D13" t="s">
        <v>2</v>
      </c>
      <c r="E13">
        <v>1456206738</v>
      </c>
      <c r="F13" t="s">
        <v>3</v>
      </c>
      <c r="G13">
        <v>6</v>
      </c>
      <c r="H13" s="1">
        <v>4.0972222222222222E-2</v>
      </c>
      <c r="I13" t="s">
        <v>96</v>
      </c>
    </row>
    <row r="14" spans="1:9" x14ac:dyDescent="0.2">
      <c r="A14" t="s">
        <v>0</v>
      </c>
      <c r="B14">
        <v>1</v>
      </c>
      <c r="C14" t="s">
        <v>1</v>
      </c>
      <c r="D14" t="s">
        <v>2</v>
      </c>
      <c r="E14">
        <v>1425230354</v>
      </c>
      <c r="F14" t="s">
        <v>3</v>
      </c>
      <c r="G14">
        <v>6</v>
      </c>
      <c r="H14" s="1">
        <v>4.5138888888888888E-2</v>
      </c>
      <c r="I14" t="s">
        <v>97</v>
      </c>
    </row>
    <row r="15" spans="1:9" x14ac:dyDescent="0.2">
      <c r="A15" t="s">
        <v>0</v>
      </c>
      <c r="B15">
        <v>1</v>
      </c>
      <c r="C15" t="s">
        <v>1</v>
      </c>
      <c r="D15" t="s">
        <v>2</v>
      </c>
      <c r="E15">
        <v>1486868446</v>
      </c>
      <c r="F15" t="s">
        <v>3</v>
      </c>
      <c r="G15">
        <v>6</v>
      </c>
      <c r="H15" s="1">
        <v>4.9305555555555554E-2</v>
      </c>
      <c r="I15" t="s">
        <v>98</v>
      </c>
    </row>
    <row r="16" spans="1:9" x14ac:dyDescent="0.2">
      <c r="A16" t="s">
        <v>0</v>
      </c>
      <c r="B16">
        <v>1</v>
      </c>
      <c r="C16" t="s">
        <v>1</v>
      </c>
      <c r="D16" t="s">
        <v>2</v>
      </c>
      <c r="E16">
        <v>1490938536</v>
      </c>
      <c r="F16" t="s">
        <v>3</v>
      </c>
      <c r="G16">
        <v>6</v>
      </c>
      <c r="H16" s="1">
        <v>5.347222222222222E-2</v>
      </c>
      <c r="I16" t="s">
        <v>99</v>
      </c>
    </row>
    <row r="17" spans="1:9" x14ac:dyDescent="0.2">
      <c r="A17" t="s">
        <v>0</v>
      </c>
      <c r="B17">
        <v>1</v>
      </c>
      <c r="C17" t="s">
        <v>1</v>
      </c>
      <c r="D17" t="s">
        <v>2</v>
      </c>
      <c r="E17">
        <v>1412428176</v>
      </c>
      <c r="F17" t="s">
        <v>3</v>
      </c>
      <c r="G17">
        <v>6</v>
      </c>
      <c r="H17" s="1">
        <v>5.7638888888888885E-2</v>
      </c>
      <c r="I17" t="s">
        <v>100</v>
      </c>
    </row>
    <row r="18" spans="1:9" x14ac:dyDescent="0.2">
      <c r="A18" t="s">
        <v>0</v>
      </c>
      <c r="B18">
        <v>1</v>
      </c>
      <c r="C18" t="s">
        <v>1</v>
      </c>
      <c r="D18" t="s">
        <v>2</v>
      </c>
      <c r="E18">
        <v>1399288027</v>
      </c>
      <c r="F18" t="s">
        <v>3</v>
      </c>
      <c r="G18">
        <v>6</v>
      </c>
      <c r="H18" s="1">
        <v>6.1805555555555558E-2</v>
      </c>
      <c r="I18" t="s">
        <v>101</v>
      </c>
    </row>
    <row r="19" spans="1:9" x14ac:dyDescent="0.2">
      <c r="A19" t="s">
        <v>0</v>
      </c>
      <c r="B19">
        <v>1</v>
      </c>
      <c r="C19" t="s">
        <v>1</v>
      </c>
      <c r="D19" t="s">
        <v>2</v>
      </c>
      <c r="E19">
        <v>1362150898</v>
      </c>
      <c r="F19" t="s">
        <v>3</v>
      </c>
      <c r="G19">
        <v>6</v>
      </c>
      <c r="H19" s="1">
        <v>6.5972222222222224E-2</v>
      </c>
      <c r="I19" t="s">
        <v>102</v>
      </c>
    </row>
    <row r="20" spans="1:9" x14ac:dyDescent="0.2">
      <c r="A20" t="s">
        <v>0</v>
      </c>
      <c r="B20">
        <v>1</v>
      </c>
      <c r="C20" t="s">
        <v>1</v>
      </c>
      <c r="D20" t="s">
        <v>2</v>
      </c>
      <c r="E20">
        <v>1320215519</v>
      </c>
      <c r="F20" t="s">
        <v>3</v>
      </c>
      <c r="G20">
        <v>6</v>
      </c>
      <c r="H20" s="1">
        <v>7.013888888888889E-2</v>
      </c>
      <c r="I20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2"/>
  <sheetViews>
    <sheetView topLeftCell="A21" workbookViewId="0">
      <selection activeCell="E43" sqref="E43"/>
    </sheetView>
  </sheetViews>
  <sheetFormatPr baseColWidth="10" defaultColWidth="33.5" defaultRowHeight="16" x14ac:dyDescent="0.2"/>
  <cols>
    <col min="3" max="3" width="14.1640625" customWidth="1"/>
    <col min="4" max="4" width="28.5" customWidth="1"/>
    <col min="6" max="6" width="38.5" bestFit="1" customWidth="1"/>
    <col min="7" max="8" width="31.83203125" customWidth="1"/>
  </cols>
  <sheetData>
    <row r="1" spans="2:8" x14ac:dyDescent="0.2">
      <c r="B1" t="s">
        <v>113</v>
      </c>
      <c r="C1" t="s">
        <v>120</v>
      </c>
      <c r="E1" t="s">
        <v>127</v>
      </c>
      <c r="F1" s="2" t="s">
        <v>121</v>
      </c>
    </row>
    <row r="2" spans="2:8" x14ac:dyDescent="0.2">
      <c r="F2" s="2"/>
    </row>
    <row r="3" spans="2:8" x14ac:dyDescent="0.2">
      <c r="C3">
        <v>129576668</v>
      </c>
      <c r="D3" t="s">
        <v>128</v>
      </c>
      <c r="F3" s="2"/>
    </row>
    <row r="4" spans="2:8" x14ac:dyDescent="0.2">
      <c r="C4">
        <v>13121416</v>
      </c>
      <c r="D4" t="s">
        <v>114</v>
      </c>
      <c r="E4">
        <f>C3/C4</f>
        <v>9.8752046273054681</v>
      </c>
      <c r="F4" s="2" t="s">
        <v>114</v>
      </c>
      <c r="G4" t="s">
        <v>122</v>
      </c>
      <c r="H4" t="s">
        <v>123</v>
      </c>
    </row>
    <row r="5" spans="2:8" x14ac:dyDescent="0.2">
      <c r="C5">
        <v>13116728</v>
      </c>
      <c r="D5" t="s">
        <v>115</v>
      </c>
      <c r="E5">
        <f>C3/C5</f>
        <v>9.8787340867326066</v>
      </c>
      <c r="F5" s="2" t="s">
        <v>116</v>
      </c>
      <c r="G5" t="s">
        <v>124</v>
      </c>
      <c r="H5" t="s">
        <v>125</v>
      </c>
    </row>
    <row r="6" spans="2:8" x14ac:dyDescent="0.2">
      <c r="C6">
        <v>27385716</v>
      </c>
      <c r="D6" t="s">
        <v>116</v>
      </c>
      <c r="E6">
        <f>C3/C6</f>
        <v>4.7315420929655447</v>
      </c>
      <c r="F6" s="2" t="s">
        <v>129</v>
      </c>
      <c r="G6" t="s">
        <v>130</v>
      </c>
      <c r="H6" t="s">
        <v>126</v>
      </c>
    </row>
    <row r="7" spans="2:8" x14ac:dyDescent="0.2">
      <c r="C7">
        <v>27385716</v>
      </c>
      <c r="D7" t="s">
        <v>117</v>
      </c>
      <c r="E7">
        <f>C3/C7</f>
        <v>4.7315420929655447</v>
      </c>
    </row>
    <row r="9" spans="2:8" x14ac:dyDescent="0.2">
      <c r="C9" t="s">
        <v>131</v>
      </c>
      <c r="D9" t="s">
        <v>128</v>
      </c>
    </row>
    <row r="10" spans="2:8" x14ac:dyDescent="0.2">
      <c r="C10" t="s">
        <v>118</v>
      </c>
      <c r="D10" t="s">
        <v>114</v>
      </c>
    </row>
    <row r="11" spans="2:8" x14ac:dyDescent="0.2">
      <c r="C11" t="s">
        <v>118</v>
      </c>
      <c r="D11" t="s">
        <v>115</v>
      </c>
    </row>
    <row r="12" spans="2:8" x14ac:dyDescent="0.2">
      <c r="C12" t="s">
        <v>119</v>
      </c>
      <c r="D12" t="s">
        <v>116</v>
      </c>
    </row>
    <row r="13" spans="2:8" x14ac:dyDescent="0.2">
      <c r="C13" t="s">
        <v>119</v>
      </c>
      <c r="D13" t="s">
        <v>117</v>
      </c>
    </row>
    <row r="19" spans="2:10" x14ac:dyDescent="0.2">
      <c r="B19" t="s">
        <v>104</v>
      </c>
      <c r="C19" t="s">
        <v>105</v>
      </c>
      <c r="D19" t="s">
        <v>106</v>
      </c>
      <c r="E19" t="s">
        <v>107</v>
      </c>
      <c r="F19" t="s">
        <v>108</v>
      </c>
      <c r="G19" t="s">
        <v>109</v>
      </c>
      <c r="H19" t="s">
        <v>110</v>
      </c>
      <c r="I19" t="s">
        <v>111</v>
      </c>
      <c r="J19" t="s">
        <v>112</v>
      </c>
    </row>
    <row r="21" spans="2:10" x14ac:dyDescent="0.2">
      <c r="B21">
        <v>6634283189</v>
      </c>
      <c r="C21">
        <v>512486175</v>
      </c>
      <c r="D21">
        <v>512246874</v>
      </c>
      <c r="E21">
        <v>1222548398</v>
      </c>
      <c r="F21">
        <v>1222548387</v>
      </c>
      <c r="G21">
        <f>B21/C21</f>
        <v>12.945292014950452</v>
      </c>
      <c r="H21">
        <f>B21/D21</f>
        <v>12.951339531258906</v>
      </c>
      <c r="I21">
        <f>B21/E21</f>
        <v>5.4266016787991402</v>
      </c>
      <c r="J21">
        <f>B21/F21</f>
        <v>5.4266017276255258</v>
      </c>
    </row>
    <row r="22" spans="2:10" x14ac:dyDescent="0.2">
      <c r="B22">
        <v>6634283831</v>
      </c>
      <c r="C22">
        <v>653435997</v>
      </c>
      <c r="D22">
        <v>653196054</v>
      </c>
      <c r="E22">
        <v>1410980816</v>
      </c>
      <c r="F22">
        <v>1410980805</v>
      </c>
      <c r="G22">
        <f t="shared" ref="G22:G40" si="0">B22/C22</f>
        <v>10.152920655517544</v>
      </c>
      <c r="H22">
        <f t="shared" ref="H22:H40" si="1">B22/D22</f>
        <v>10.156650197706185</v>
      </c>
      <c r="I22">
        <f t="shared" ref="I22:I40" si="2">B22/E22</f>
        <v>4.7018951326408391</v>
      </c>
      <c r="J22">
        <f t="shared" ref="J22:J40" si="3">B22/F22</f>
        <v>4.701895169296793</v>
      </c>
    </row>
    <row r="23" spans="2:10" x14ac:dyDescent="0.2">
      <c r="B23">
        <v>6634283938</v>
      </c>
      <c r="C23">
        <v>676834433</v>
      </c>
      <c r="D23">
        <v>676594383</v>
      </c>
      <c r="E23">
        <v>1453484681</v>
      </c>
      <c r="F23">
        <v>1453484669</v>
      </c>
      <c r="G23">
        <f t="shared" si="0"/>
        <v>9.8019303016163182</v>
      </c>
      <c r="H23">
        <f t="shared" si="1"/>
        <v>9.8054079440975794</v>
      </c>
      <c r="I23">
        <f t="shared" si="2"/>
        <v>4.5643989405073064</v>
      </c>
      <c r="J23">
        <f t="shared" si="3"/>
        <v>4.5643989781910799</v>
      </c>
    </row>
    <row r="24" spans="2:10" x14ac:dyDescent="0.2">
      <c r="B24">
        <v>6634283831</v>
      </c>
      <c r="C24">
        <v>704948735</v>
      </c>
      <c r="D24">
        <v>704708792</v>
      </c>
      <c r="E24">
        <v>1463796666</v>
      </c>
      <c r="F24">
        <v>1463796655</v>
      </c>
      <c r="G24">
        <f t="shared" si="0"/>
        <v>9.4110160095542259</v>
      </c>
      <c r="H24">
        <f t="shared" si="1"/>
        <v>9.4142203223711167</v>
      </c>
      <c r="I24">
        <f t="shared" si="2"/>
        <v>4.532244119074937</v>
      </c>
      <c r="J24">
        <f t="shared" si="3"/>
        <v>4.5322441531334148</v>
      </c>
    </row>
    <row r="25" spans="2:10" x14ac:dyDescent="0.2">
      <c r="B25">
        <v>6634283938</v>
      </c>
      <c r="C25">
        <v>704948409</v>
      </c>
      <c r="D25">
        <v>704708359</v>
      </c>
      <c r="E25">
        <v>1459515484</v>
      </c>
      <c r="F25">
        <v>1459515469</v>
      </c>
      <c r="G25">
        <f t="shared" si="0"/>
        <v>9.4110205134174585</v>
      </c>
      <c r="H25">
        <f t="shared" si="1"/>
        <v>9.4142262586670977</v>
      </c>
      <c r="I25">
        <f t="shared" si="2"/>
        <v>4.5455385781984621</v>
      </c>
      <c r="J25">
        <f t="shared" si="3"/>
        <v>4.5455386249147045</v>
      </c>
    </row>
    <row r="26" spans="2:10" x14ac:dyDescent="0.2">
      <c r="B26">
        <v>6634283938</v>
      </c>
      <c r="C26">
        <v>715177779</v>
      </c>
      <c r="D26">
        <v>714937729</v>
      </c>
      <c r="E26">
        <v>1473304264</v>
      </c>
      <c r="F26">
        <v>1473304253</v>
      </c>
      <c r="G26">
        <f t="shared" si="0"/>
        <v>9.2764122890904304</v>
      </c>
      <c r="H26">
        <f t="shared" si="1"/>
        <v>9.2795269698236886</v>
      </c>
      <c r="I26">
        <f t="shared" si="2"/>
        <v>4.5029964957733943</v>
      </c>
      <c r="J26">
        <f t="shared" si="3"/>
        <v>4.5029965293937151</v>
      </c>
    </row>
    <row r="27" spans="2:10" x14ac:dyDescent="0.2">
      <c r="B27">
        <v>6634283831</v>
      </c>
      <c r="C27">
        <v>665791107</v>
      </c>
      <c r="D27">
        <v>665551164</v>
      </c>
      <c r="E27">
        <v>1414142942</v>
      </c>
      <c r="F27">
        <v>1414142931</v>
      </c>
      <c r="G27">
        <f t="shared" si="0"/>
        <v>9.9645125344096854</v>
      </c>
      <c r="H27">
        <f t="shared" si="1"/>
        <v>9.9681049179263397</v>
      </c>
      <c r="I27">
        <f t="shared" si="2"/>
        <v>4.6913813547145642</v>
      </c>
      <c r="J27">
        <f t="shared" si="3"/>
        <v>4.6913813912067708</v>
      </c>
    </row>
    <row r="28" spans="2:10" x14ac:dyDescent="0.2">
      <c r="B28">
        <v>6634283938</v>
      </c>
      <c r="C28">
        <v>640541520</v>
      </c>
      <c r="D28">
        <v>640301427</v>
      </c>
      <c r="E28">
        <v>1371323204</v>
      </c>
      <c r="F28">
        <v>1371323192</v>
      </c>
      <c r="G28">
        <f t="shared" si="0"/>
        <v>10.357305078365568</v>
      </c>
      <c r="H28">
        <f t="shared" si="1"/>
        <v>10.36118874368837</v>
      </c>
      <c r="I28">
        <f t="shared" si="2"/>
        <v>4.8378704003903081</v>
      </c>
      <c r="J28">
        <f t="shared" si="3"/>
        <v>4.8378704427249266</v>
      </c>
    </row>
    <row r="29" spans="2:10" x14ac:dyDescent="0.2">
      <c r="B29">
        <v>6634283831</v>
      </c>
      <c r="C29">
        <v>609446090</v>
      </c>
      <c r="D29">
        <v>609206147</v>
      </c>
      <c r="E29">
        <v>1325619406</v>
      </c>
      <c r="F29">
        <v>1325619396</v>
      </c>
      <c r="G29">
        <f t="shared" si="0"/>
        <v>10.885759938175992</v>
      </c>
      <c r="H29">
        <f t="shared" si="1"/>
        <v>10.890047422650186</v>
      </c>
      <c r="I29">
        <f t="shared" si="2"/>
        <v>5.0046671020143467</v>
      </c>
      <c r="J29">
        <f t="shared" si="3"/>
        <v>5.0046671397677711</v>
      </c>
    </row>
    <row r="30" spans="2:10" x14ac:dyDescent="0.2">
      <c r="B30">
        <v>6634283938</v>
      </c>
      <c r="C30">
        <v>622815249</v>
      </c>
      <c r="D30">
        <v>622575199</v>
      </c>
      <c r="E30">
        <v>1308557146</v>
      </c>
      <c r="F30">
        <v>1308557134</v>
      </c>
      <c r="G30">
        <f t="shared" si="0"/>
        <v>10.652089762818251</v>
      </c>
      <c r="H30">
        <f t="shared" si="1"/>
        <v>10.656196952040808</v>
      </c>
      <c r="I30">
        <f t="shared" si="2"/>
        <v>5.0699229745370253</v>
      </c>
      <c r="J30">
        <f t="shared" si="3"/>
        <v>5.0699230210302764</v>
      </c>
    </row>
    <row r="31" spans="2:10" x14ac:dyDescent="0.2">
      <c r="B31">
        <v>6634285750</v>
      </c>
      <c r="C31">
        <v>667513086</v>
      </c>
      <c r="D31">
        <v>667273030</v>
      </c>
      <c r="E31">
        <v>1364761648</v>
      </c>
      <c r="F31">
        <v>1364761634</v>
      </c>
      <c r="G31">
        <f t="shared" si="0"/>
        <v>9.9388100235685872</v>
      </c>
      <c r="H31">
        <f t="shared" si="1"/>
        <v>9.9423855779095405</v>
      </c>
      <c r="I31">
        <f t="shared" si="2"/>
        <v>4.8611314361905338</v>
      </c>
      <c r="J31">
        <f t="shared" si="3"/>
        <v>4.8611314860570003</v>
      </c>
    </row>
    <row r="32" spans="2:10" x14ac:dyDescent="0.2">
      <c r="B32">
        <v>6634285643</v>
      </c>
      <c r="C32">
        <v>685896729</v>
      </c>
      <c r="D32">
        <v>685656780</v>
      </c>
      <c r="E32">
        <v>1421567452</v>
      </c>
      <c r="F32">
        <v>1421567441</v>
      </c>
      <c r="G32">
        <f t="shared" si="0"/>
        <v>9.6724264200420169</v>
      </c>
      <c r="H32">
        <f t="shared" si="1"/>
        <v>9.6758113337696443</v>
      </c>
      <c r="I32">
        <f t="shared" si="2"/>
        <v>4.6668806560436078</v>
      </c>
      <c r="J32">
        <f t="shared" si="3"/>
        <v>4.6668806921556385</v>
      </c>
    </row>
    <row r="33" spans="2:10" x14ac:dyDescent="0.2">
      <c r="B33">
        <v>6634285750</v>
      </c>
      <c r="C33">
        <v>716335559</v>
      </c>
      <c r="D33">
        <v>716095503</v>
      </c>
      <c r="E33">
        <v>1456206748</v>
      </c>
      <c r="F33">
        <v>1456206738</v>
      </c>
      <c r="G33">
        <f t="shared" si="0"/>
        <v>9.2614217829161269</v>
      </c>
      <c r="H33">
        <f t="shared" si="1"/>
        <v>9.2645264803457366</v>
      </c>
      <c r="I33">
        <f t="shared" si="2"/>
        <v>4.5558680174444568</v>
      </c>
      <c r="J33">
        <f t="shared" si="3"/>
        <v>4.5558680487303169</v>
      </c>
    </row>
    <row r="34" spans="2:10" x14ac:dyDescent="0.2">
      <c r="B34">
        <v>6634285643</v>
      </c>
      <c r="C34">
        <v>692308576</v>
      </c>
      <c r="D34">
        <v>692068627</v>
      </c>
      <c r="E34">
        <v>1425230364</v>
      </c>
      <c r="F34">
        <v>1425230354</v>
      </c>
      <c r="G34">
        <f t="shared" si="0"/>
        <v>9.5828448079198711</v>
      </c>
      <c r="H34">
        <f t="shared" si="1"/>
        <v>9.5861673021626501</v>
      </c>
      <c r="I34">
        <f t="shared" si="2"/>
        <v>4.6548865436605302</v>
      </c>
      <c r="J34">
        <f t="shared" si="3"/>
        <v>4.6548865763211218</v>
      </c>
    </row>
    <row r="35" spans="2:10" x14ac:dyDescent="0.2">
      <c r="B35">
        <v>6634285750</v>
      </c>
      <c r="C35">
        <v>745209221</v>
      </c>
      <c r="D35">
        <v>744969165</v>
      </c>
      <c r="E35">
        <v>1486868457</v>
      </c>
      <c r="F35">
        <v>1486868446</v>
      </c>
      <c r="G35">
        <f t="shared" si="0"/>
        <v>8.9025814000226919</v>
      </c>
      <c r="H35">
        <f t="shared" si="1"/>
        <v>8.9054501336306995</v>
      </c>
      <c r="I35">
        <f t="shared" si="2"/>
        <v>4.4619184156921019</v>
      </c>
      <c r="J35">
        <f t="shared" si="3"/>
        <v>4.461918448701816</v>
      </c>
    </row>
    <row r="36" spans="2:10" x14ac:dyDescent="0.2">
      <c r="B36">
        <v>6634285750</v>
      </c>
      <c r="C36">
        <v>740865583</v>
      </c>
      <c r="D36">
        <v>740625527</v>
      </c>
      <c r="E36">
        <v>1490938548</v>
      </c>
      <c r="F36">
        <v>1490938536</v>
      </c>
      <c r="G36">
        <f t="shared" si="0"/>
        <v>8.9547765508767068</v>
      </c>
      <c r="H36">
        <f t="shared" si="1"/>
        <v>8.9576790269072113</v>
      </c>
      <c r="I36">
        <f t="shared" si="2"/>
        <v>4.4497378908738225</v>
      </c>
      <c r="J36">
        <f t="shared" si="3"/>
        <v>4.449737926688079</v>
      </c>
    </row>
    <row r="37" spans="2:10" x14ac:dyDescent="0.2">
      <c r="B37">
        <v>6634285643</v>
      </c>
      <c r="C37">
        <v>682976614</v>
      </c>
      <c r="D37">
        <v>682736665</v>
      </c>
      <c r="E37">
        <v>1412428186</v>
      </c>
      <c r="F37">
        <v>1412428176</v>
      </c>
      <c r="G37">
        <f t="shared" si="0"/>
        <v>9.7137815658795024</v>
      </c>
      <c r="H37">
        <f t="shared" si="1"/>
        <v>9.7171954914710792</v>
      </c>
      <c r="I37">
        <f t="shared" si="2"/>
        <v>4.6970782010434897</v>
      </c>
      <c r="J37">
        <f t="shared" si="3"/>
        <v>4.6970782342988322</v>
      </c>
    </row>
    <row r="38" spans="2:10" x14ac:dyDescent="0.2">
      <c r="B38">
        <v>6634285750</v>
      </c>
      <c r="C38">
        <v>676610796</v>
      </c>
      <c r="D38">
        <v>676370740</v>
      </c>
      <c r="E38">
        <v>1399288040</v>
      </c>
      <c r="F38">
        <v>1399288027</v>
      </c>
      <c r="G38">
        <f t="shared" si="0"/>
        <v>9.8051727658214904</v>
      </c>
      <c r="H38">
        <f t="shared" si="1"/>
        <v>9.8086527959503389</v>
      </c>
      <c r="I38">
        <f t="shared" si="2"/>
        <v>4.7411866323105283</v>
      </c>
      <c r="J38">
        <f t="shared" si="3"/>
        <v>4.7411866763582333</v>
      </c>
    </row>
    <row r="39" spans="2:10" x14ac:dyDescent="0.2">
      <c r="B39">
        <v>6634285643</v>
      </c>
      <c r="C39">
        <v>668529171</v>
      </c>
      <c r="D39">
        <v>668289222</v>
      </c>
      <c r="E39">
        <v>1362150909</v>
      </c>
      <c r="F39">
        <v>1362150898</v>
      </c>
      <c r="G39">
        <f t="shared" si="0"/>
        <v>9.9237040518012041</v>
      </c>
      <c r="H39">
        <f t="shared" si="1"/>
        <v>9.9272671541005337</v>
      </c>
      <c r="I39">
        <f t="shared" si="2"/>
        <v>4.8704483469239461</v>
      </c>
      <c r="J39">
        <f t="shared" si="3"/>
        <v>4.8704483862550738</v>
      </c>
    </row>
    <row r="40" spans="2:10" x14ac:dyDescent="0.2">
      <c r="B40">
        <v>6634285750</v>
      </c>
      <c r="C40">
        <v>653613472</v>
      </c>
      <c r="D40">
        <v>653373416</v>
      </c>
      <c r="E40">
        <v>1320215529</v>
      </c>
      <c r="F40">
        <v>1320215519</v>
      </c>
      <c r="G40">
        <f t="shared" si="0"/>
        <v>10.150166779304083</v>
      </c>
      <c r="H40">
        <f t="shared" si="1"/>
        <v>10.153896053218057</v>
      </c>
      <c r="I40">
        <f t="shared" si="2"/>
        <v>5.0251535482431064</v>
      </c>
      <c r="J40">
        <f t="shared" si="3"/>
        <v>5.0251535863062369</v>
      </c>
    </row>
    <row r="41" spans="2:10" x14ac:dyDescent="0.2">
      <c r="B41">
        <f>MAX(B21:B40)/1024/1024/1024</f>
        <v>6.1786600854247808</v>
      </c>
    </row>
    <row r="42" spans="2:10" x14ac:dyDescent="0.2">
      <c r="B42">
        <f>MIN(B21:B40)/1024/1024/1024</f>
        <v>6.1786577003076673</v>
      </c>
      <c r="C42">
        <f>C21/1024/1024/1024</f>
        <v>0.47728994395583868</v>
      </c>
      <c r="E42">
        <f>E21/1024/1024/1024</f>
        <v>1.1385869216173887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34" workbookViewId="0">
      <selection activeCell="C52" sqref="C52"/>
    </sheetView>
  </sheetViews>
  <sheetFormatPr baseColWidth="10" defaultRowHeight="16" x14ac:dyDescent="0.2"/>
  <cols>
    <col min="1" max="1" width="30.6640625" bestFit="1" customWidth="1"/>
    <col min="2" max="2" width="22.33203125" bestFit="1" customWidth="1"/>
    <col min="3" max="3" width="18.1640625" bestFit="1" customWidth="1"/>
    <col min="4" max="4" width="30.6640625" bestFit="1" customWidth="1"/>
    <col min="5" max="5" width="23.33203125" bestFit="1" customWidth="1"/>
    <col min="6" max="6" width="18.1640625" customWidth="1"/>
  </cols>
  <sheetData>
    <row r="1" spans="1:6" x14ac:dyDescent="0.2">
      <c r="A1" t="s">
        <v>132</v>
      </c>
      <c r="D1" t="s">
        <v>271</v>
      </c>
    </row>
    <row r="3" spans="1:6" x14ac:dyDescent="0.2">
      <c r="A3" t="s">
        <v>133</v>
      </c>
      <c r="B3" t="s">
        <v>134</v>
      </c>
      <c r="C3" t="s">
        <v>135</v>
      </c>
      <c r="D3" t="s">
        <v>133</v>
      </c>
      <c r="E3" t="s">
        <v>273</v>
      </c>
      <c r="F3" t="s">
        <v>274</v>
      </c>
    </row>
    <row r="4" spans="1:6" x14ac:dyDescent="0.2">
      <c r="A4" t="s">
        <v>136</v>
      </c>
      <c r="B4" t="s">
        <v>137</v>
      </c>
      <c r="C4" t="s">
        <v>138</v>
      </c>
      <c r="D4" t="s">
        <v>136</v>
      </c>
      <c r="E4" t="s">
        <v>275</v>
      </c>
      <c r="F4" t="s">
        <v>276</v>
      </c>
    </row>
    <row r="5" spans="1:6" x14ac:dyDescent="0.2">
      <c r="A5" t="s">
        <v>139</v>
      </c>
      <c r="B5" t="s">
        <v>140</v>
      </c>
      <c r="C5" t="s">
        <v>141</v>
      </c>
      <c r="D5" t="s">
        <v>139</v>
      </c>
      <c r="E5" t="s">
        <v>277</v>
      </c>
      <c r="F5" s="3" t="s">
        <v>278</v>
      </c>
    </row>
    <row r="6" spans="1:6" x14ac:dyDescent="0.2">
      <c r="A6" t="s">
        <v>136</v>
      </c>
      <c r="B6" t="s">
        <v>142</v>
      </c>
      <c r="C6" t="s">
        <v>143</v>
      </c>
      <c r="D6" t="s">
        <v>136</v>
      </c>
      <c r="E6" t="s">
        <v>279</v>
      </c>
      <c r="F6" t="s">
        <v>280</v>
      </c>
    </row>
    <row r="7" spans="1:6" x14ac:dyDescent="0.2">
      <c r="A7" t="s">
        <v>136</v>
      </c>
      <c r="B7" t="s">
        <v>144</v>
      </c>
      <c r="C7" t="s">
        <v>145</v>
      </c>
      <c r="D7" t="s">
        <v>136</v>
      </c>
      <c r="E7" t="s">
        <v>281</v>
      </c>
      <c r="F7" t="s">
        <v>282</v>
      </c>
    </row>
    <row r="8" spans="1:6" x14ac:dyDescent="0.2">
      <c r="A8" t="s">
        <v>136</v>
      </c>
      <c r="B8" t="s">
        <v>146</v>
      </c>
      <c r="C8" t="s">
        <v>147</v>
      </c>
      <c r="D8" t="s">
        <v>136</v>
      </c>
      <c r="E8" t="s">
        <v>283</v>
      </c>
      <c r="F8" t="s">
        <v>284</v>
      </c>
    </row>
    <row r="9" spans="1:6" x14ac:dyDescent="0.2">
      <c r="A9" t="s">
        <v>139</v>
      </c>
      <c r="B9" t="s">
        <v>148</v>
      </c>
      <c r="C9" t="s">
        <v>149</v>
      </c>
      <c r="D9" t="s">
        <v>139</v>
      </c>
      <c r="E9" t="s">
        <v>285</v>
      </c>
      <c r="F9" s="3" t="s">
        <v>286</v>
      </c>
    </row>
    <row r="10" spans="1:6" x14ac:dyDescent="0.2">
      <c r="A10" t="s">
        <v>136</v>
      </c>
      <c r="B10" t="s">
        <v>150</v>
      </c>
      <c r="C10" t="s">
        <v>151</v>
      </c>
      <c r="D10" t="s">
        <v>136</v>
      </c>
      <c r="E10" t="s">
        <v>287</v>
      </c>
      <c r="F10" t="s">
        <v>288</v>
      </c>
    </row>
    <row r="11" spans="1:6" x14ac:dyDescent="0.2">
      <c r="A11" t="s">
        <v>136</v>
      </c>
      <c r="B11" t="s">
        <v>152</v>
      </c>
      <c r="C11" t="s">
        <v>153</v>
      </c>
      <c r="D11" t="s">
        <v>136</v>
      </c>
      <c r="E11" t="s">
        <v>289</v>
      </c>
      <c r="F11" t="s">
        <v>290</v>
      </c>
    </row>
    <row r="12" spans="1:6" x14ac:dyDescent="0.2">
      <c r="A12" t="s">
        <v>136</v>
      </c>
      <c r="B12" t="s">
        <v>154</v>
      </c>
      <c r="C12" t="s">
        <v>155</v>
      </c>
      <c r="D12" t="s">
        <v>136</v>
      </c>
      <c r="E12" t="s">
        <v>291</v>
      </c>
      <c r="F12" t="s">
        <v>292</v>
      </c>
    </row>
    <row r="13" spans="1:6" x14ac:dyDescent="0.2">
      <c r="A13" t="s">
        <v>139</v>
      </c>
      <c r="B13" t="s">
        <v>156</v>
      </c>
      <c r="C13" t="s">
        <v>157</v>
      </c>
      <c r="D13" t="s">
        <v>139</v>
      </c>
      <c r="E13" t="s">
        <v>293</v>
      </c>
      <c r="F13" t="s">
        <v>294</v>
      </c>
    </row>
    <row r="14" spans="1:6" x14ac:dyDescent="0.2">
      <c r="A14" t="s">
        <v>136</v>
      </c>
      <c r="B14" t="s">
        <v>158</v>
      </c>
      <c r="C14" t="s">
        <v>159</v>
      </c>
      <c r="D14" t="s">
        <v>136</v>
      </c>
      <c r="E14" t="s">
        <v>295</v>
      </c>
      <c r="F14" t="s">
        <v>296</v>
      </c>
    </row>
    <row r="15" spans="1:6" x14ac:dyDescent="0.2">
      <c r="A15" t="s">
        <v>136</v>
      </c>
      <c r="B15" t="s">
        <v>160</v>
      </c>
      <c r="C15" t="s">
        <v>161</v>
      </c>
      <c r="D15" t="s">
        <v>136</v>
      </c>
      <c r="E15" t="s">
        <v>297</v>
      </c>
      <c r="F15" t="s">
        <v>298</v>
      </c>
    </row>
    <row r="16" spans="1:6" x14ac:dyDescent="0.2">
      <c r="A16" t="s">
        <v>136</v>
      </c>
      <c r="B16" t="s">
        <v>162</v>
      </c>
      <c r="C16" t="s">
        <v>163</v>
      </c>
      <c r="D16" t="s">
        <v>136</v>
      </c>
      <c r="E16" t="s">
        <v>299</v>
      </c>
      <c r="F16" t="s">
        <v>300</v>
      </c>
    </row>
    <row r="17" spans="1:6" x14ac:dyDescent="0.2">
      <c r="A17" t="s">
        <v>139</v>
      </c>
      <c r="B17" t="s">
        <v>164</v>
      </c>
      <c r="C17" t="s">
        <v>165</v>
      </c>
      <c r="D17" t="s">
        <v>139</v>
      </c>
      <c r="E17" t="s">
        <v>301</v>
      </c>
      <c r="F17" s="3" t="s">
        <v>302</v>
      </c>
    </row>
    <row r="18" spans="1:6" x14ac:dyDescent="0.2">
      <c r="A18" t="s">
        <v>136</v>
      </c>
      <c r="B18" t="s">
        <v>166</v>
      </c>
      <c r="C18" t="s">
        <v>167</v>
      </c>
      <c r="D18" t="s">
        <v>136</v>
      </c>
      <c r="E18" t="s">
        <v>303</v>
      </c>
      <c r="F18" t="s">
        <v>304</v>
      </c>
    </row>
    <row r="19" spans="1:6" x14ac:dyDescent="0.2">
      <c r="A19" t="s">
        <v>136</v>
      </c>
      <c r="B19" t="s">
        <v>168</v>
      </c>
      <c r="C19" t="s">
        <v>169</v>
      </c>
      <c r="D19" t="s">
        <v>136</v>
      </c>
      <c r="E19" t="s">
        <v>305</v>
      </c>
      <c r="F19" t="s">
        <v>306</v>
      </c>
    </row>
    <row r="20" spans="1:6" x14ac:dyDescent="0.2">
      <c r="A20" t="s">
        <v>136</v>
      </c>
      <c r="B20" t="s">
        <v>170</v>
      </c>
      <c r="C20" t="s">
        <v>171</v>
      </c>
      <c r="D20" t="s">
        <v>136</v>
      </c>
      <c r="E20" t="s">
        <v>307</v>
      </c>
      <c r="F20" t="s">
        <v>308</v>
      </c>
    </row>
    <row r="21" spans="1:6" x14ac:dyDescent="0.2">
      <c r="A21" t="s">
        <v>139</v>
      </c>
      <c r="B21" t="s">
        <v>172</v>
      </c>
      <c r="C21" t="s">
        <v>173</v>
      </c>
      <c r="D21" t="s">
        <v>139</v>
      </c>
      <c r="E21" t="s">
        <v>309</v>
      </c>
      <c r="F21" t="s">
        <v>310</v>
      </c>
    </row>
    <row r="22" spans="1:6" x14ac:dyDescent="0.2">
      <c r="A22" t="s">
        <v>136</v>
      </c>
      <c r="B22" t="s">
        <v>174</v>
      </c>
      <c r="C22" t="s">
        <v>175</v>
      </c>
      <c r="D22" t="s">
        <v>136</v>
      </c>
      <c r="E22" t="s">
        <v>311</v>
      </c>
      <c r="F22" t="s">
        <v>312</v>
      </c>
    </row>
    <row r="23" spans="1:6" x14ac:dyDescent="0.2">
      <c r="A23" t="s">
        <v>136</v>
      </c>
      <c r="B23" t="s">
        <v>176</v>
      </c>
      <c r="C23" t="s">
        <v>177</v>
      </c>
      <c r="D23" t="s">
        <v>136</v>
      </c>
      <c r="E23" t="s">
        <v>313</v>
      </c>
      <c r="F23" t="s">
        <v>314</v>
      </c>
    </row>
    <row r="24" spans="1:6" x14ac:dyDescent="0.2">
      <c r="A24" t="s">
        <v>136</v>
      </c>
      <c r="B24" t="s">
        <v>178</v>
      </c>
      <c r="C24" t="s">
        <v>179</v>
      </c>
      <c r="D24" t="s">
        <v>136</v>
      </c>
      <c r="E24" t="s">
        <v>315</v>
      </c>
      <c r="F24" t="s">
        <v>316</v>
      </c>
    </row>
    <row r="25" spans="1:6" x14ac:dyDescent="0.2">
      <c r="A25" t="s">
        <v>139</v>
      </c>
      <c r="B25" t="s">
        <v>180</v>
      </c>
      <c r="C25" t="s">
        <v>181</v>
      </c>
      <c r="D25" t="s">
        <v>139</v>
      </c>
      <c r="E25" t="s">
        <v>317</v>
      </c>
      <c r="F25" s="3" t="s">
        <v>318</v>
      </c>
    </row>
    <row r="26" spans="1:6" x14ac:dyDescent="0.2">
      <c r="A26" t="s">
        <v>136</v>
      </c>
      <c r="B26" t="s">
        <v>182</v>
      </c>
      <c r="C26" t="s">
        <v>183</v>
      </c>
      <c r="D26" t="s">
        <v>136</v>
      </c>
      <c r="E26" t="s">
        <v>319</v>
      </c>
      <c r="F26" t="s">
        <v>320</v>
      </c>
    </row>
    <row r="27" spans="1:6" x14ac:dyDescent="0.2">
      <c r="A27" t="s">
        <v>136</v>
      </c>
      <c r="B27" t="s">
        <v>184</v>
      </c>
      <c r="C27" t="s">
        <v>185</v>
      </c>
      <c r="D27" t="s">
        <v>136</v>
      </c>
      <c r="E27" t="s">
        <v>321</v>
      </c>
      <c r="F27" t="s">
        <v>322</v>
      </c>
    </row>
    <row r="28" spans="1:6" x14ac:dyDescent="0.2">
      <c r="A28" t="s">
        <v>186</v>
      </c>
      <c r="B28" t="s">
        <v>187</v>
      </c>
      <c r="C28" t="s">
        <v>188</v>
      </c>
      <c r="D28" t="s">
        <v>186</v>
      </c>
      <c r="E28" t="s">
        <v>323</v>
      </c>
      <c r="F28" t="s">
        <v>324</v>
      </c>
    </row>
    <row r="29" spans="1:6" x14ac:dyDescent="0.2">
      <c r="A29" t="s">
        <v>186</v>
      </c>
      <c r="B29" t="s">
        <v>189</v>
      </c>
      <c r="C29" t="s">
        <v>190</v>
      </c>
      <c r="D29" t="s">
        <v>186</v>
      </c>
      <c r="E29" t="s">
        <v>325</v>
      </c>
      <c r="F29" t="s">
        <v>326</v>
      </c>
    </row>
    <row r="30" spans="1:6" x14ac:dyDescent="0.2">
      <c r="A30" t="s">
        <v>191</v>
      </c>
      <c r="B30" t="s">
        <v>192</v>
      </c>
      <c r="C30" t="s">
        <v>193</v>
      </c>
      <c r="D30" t="s">
        <v>191</v>
      </c>
      <c r="E30" t="s">
        <v>327</v>
      </c>
      <c r="F30" t="s">
        <v>328</v>
      </c>
    </row>
    <row r="31" spans="1:6" x14ac:dyDescent="0.2">
      <c r="A31" t="s">
        <v>191</v>
      </c>
      <c r="B31" t="s">
        <v>194</v>
      </c>
      <c r="C31" t="s">
        <v>195</v>
      </c>
      <c r="D31" t="s">
        <v>191</v>
      </c>
      <c r="E31" t="s">
        <v>329</v>
      </c>
      <c r="F31" t="s">
        <v>330</v>
      </c>
    </row>
    <row r="32" spans="1:6" x14ac:dyDescent="0.2">
      <c r="A32" t="s">
        <v>191</v>
      </c>
      <c r="B32" t="s">
        <v>196</v>
      </c>
      <c r="C32" t="s">
        <v>197</v>
      </c>
      <c r="D32" t="s">
        <v>191</v>
      </c>
      <c r="E32" t="s">
        <v>331</v>
      </c>
      <c r="F32" t="s">
        <v>332</v>
      </c>
    </row>
    <row r="33" spans="1:6" x14ac:dyDescent="0.2">
      <c r="A33" t="s">
        <v>191</v>
      </c>
      <c r="B33" t="s">
        <v>198</v>
      </c>
      <c r="C33" t="s">
        <v>199</v>
      </c>
      <c r="D33" t="s">
        <v>191</v>
      </c>
      <c r="E33" t="s">
        <v>333</v>
      </c>
      <c r="F33" t="s">
        <v>334</v>
      </c>
    </row>
    <row r="34" spans="1:6" x14ac:dyDescent="0.2">
      <c r="A34" t="s">
        <v>186</v>
      </c>
      <c r="B34" t="s">
        <v>200</v>
      </c>
      <c r="C34" t="s">
        <v>201</v>
      </c>
      <c r="D34" t="s">
        <v>186</v>
      </c>
      <c r="E34" t="s">
        <v>335</v>
      </c>
      <c r="F34" t="s">
        <v>336</v>
      </c>
    </row>
    <row r="35" spans="1:6" x14ac:dyDescent="0.2">
      <c r="A35" t="s">
        <v>186</v>
      </c>
      <c r="B35" t="s">
        <v>202</v>
      </c>
      <c r="C35" t="s">
        <v>203</v>
      </c>
      <c r="D35" t="s">
        <v>186</v>
      </c>
      <c r="E35" t="s">
        <v>337</v>
      </c>
      <c r="F35" t="s">
        <v>338</v>
      </c>
    </row>
    <row r="36" spans="1:6" x14ac:dyDescent="0.2">
      <c r="A36" t="s">
        <v>204</v>
      </c>
      <c r="B36" t="s">
        <v>205</v>
      </c>
      <c r="C36" t="s">
        <v>206</v>
      </c>
      <c r="D36" t="s">
        <v>204</v>
      </c>
      <c r="E36" t="s">
        <v>339</v>
      </c>
      <c r="F36" t="s">
        <v>340</v>
      </c>
    </row>
    <row r="37" spans="1:6" x14ac:dyDescent="0.2">
      <c r="A37" t="s">
        <v>207</v>
      </c>
      <c r="B37" t="s">
        <v>208</v>
      </c>
      <c r="C37" t="s">
        <v>209</v>
      </c>
      <c r="D37" t="s">
        <v>207</v>
      </c>
      <c r="E37" t="s">
        <v>341</v>
      </c>
      <c r="F37" t="s">
        <v>342</v>
      </c>
    </row>
    <row r="38" spans="1:6" x14ac:dyDescent="0.2">
      <c r="A38" t="s">
        <v>207</v>
      </c>
      <c r="B38" t="s">
        <v>210</v>
      </c>
      <c r="C38" t="s">
        <v>211</v>
      </c>
      <c r="D38" t="s">
        <v>207</v>
      </c>
      <c r="E38" t="s">
        <v>343</v>
      </c>
      <c r="F38" t="s">
        <v>344</v>
      </c>
    </row>
    <row r="39" spans="1:6" x14ac:dyDescent="0.2">
      <c r="A39" t="s">
        <v>207</v>
      </c>
      <c r="B39" t="s">
        <v>212</v>
      </c>
      <c r="C39" t="s">
        <v>213</v>
      </c>
      <c r="D39" t="s">
        <v>207</v>
      </c>
      <c r="E39" t="s">
        <v>345</v>
      </c>
      <c r="F39" t="s">
        <v>346</v>
      </c>
    </row>
    <row r="40" spans="1:6" x14ac:dyDescent="0.2">
      <c r="A40" t="s">
        <v>207</v>
      </c>
      <c r="B40" t="s">
        <v>214</v>
      </c>
      <c r="C40" t="s">
        <v>215</v>
      </c>
      <c r="D40" t="s">
        <v>207</v>
      </c>
      <c r="E40" t="s">
        <v>347</v>
      </c>
      <c r="F40" t="s">
        <v>348</v>
      </c>
    </row>
    <row r="41" spans="1:6" x14ac:dyDescent="0.2">
      <c r="A41" t="s">
        <v>207</v>
      </c>
      <c r="B41" t="s">
        <v>216</v>
      </c>
      <c r="C41" t="s">
        <v>217</v>
      </c>
      <c r="D41" t="s">
        <v>207</v>
      </c>
      <c r="E41" t="s">
        <v>349</v>
      </c>
      <c r="F41" t="s">
        <v>350</v>
      </c>
    </row>
    <row r="42" spans="1:6" x14ac:dyDescent="0.2">
      <c r="A42" t="s">
        <v>207</v>
      </c>
      <c r="B42" t="s">
        <v>218</v>
      </c>
      <c r="C42" t="s">
        <v>219</v>
      </c>
      <c r="D42" t="s">
        <v>207</v>
      </c>
      <c r="E42" t="s">
        <v>351</v>
      </c>
      <c r="F42" t="s">
        <v>352</v>
      </c>
    </row>
    <row r="43" spans="1:6" x14ac:dyDescent="0.2">
      <c r="A43" t="s">
        <v>207</v>
      </c>
      <c r="B43" t="s">
        <v>220</v>
      </c>
      <c r="C43" t="s">
        <v>221</v>
      </c>
      <c r="D43" t="s">
        <v>207</v>
      </c>
      <c r="E43" t="s">
        <v>353</v>
      </c>
      <c r="F43" t="s">
        <v>354</v>
      </c>
    </row>
    <row r="44" spans="1:6" x14ac:dyDescent="0.2">
      <c r="A44" t="s">
        <v>207</v>
      </c>
      <c r="B44" t="s">
        <v>222</v>
      </c>
      <c r="C44" t="s">
        <v>223</v>
      </c>
      <c r="D44" t="s">
        <v>207</v>
      </c>
      <c r="E44" t="s">
        <v>355</v>
      </c>
      <c r="F44" t="s">
        <v>356</v>
      </c>
    </row>
    <row r="45" spans="1:6" x14ac:dyDescent="0.2">
      <c r="A45" t="s">
        <v>207</v>
      </c>
      <c r="B45" t="s">
        <v>224</v>
      </c>
      <c r="C45" t="s">
        <v>225</v>
      </c>
      <c r="D45" t="s">
        <v>207</v>
      </c>
      <c r="E45" t="s">
        <v>357</v>
      </c>
      <c r="F45" t="s">
        <v>358</v>
      </c>
    </row>
    <row r="46" spans="1:6" x14ac:dyDescent="0.2">
      <c r="A46" t="s">
        <v>207</v>
      </c>
      <c r="B46" t="s">
        <v>226</v>
      </c>
      <c r="C46" t="s">
        <v>227</v>
      </c>
      <c r="D46" t="s">
        <v>207</v>
      </c>
      <c r="E46" t="s">
        <v>359</v>
      </c>
      <c r="F46" t="s">
        <v>360</v>
      </c>
    </row>
    <row r="47" spans="1:6" x14ac:dyDescent="0.2">
      <c r="A47" t="s">
        <v>207</v>
      </c>
      <c r="B47" t="s">
        <v>228</v>
      </c>
      <c r="C47" t="s">
        <v>229</v>
      </c>
      <c r="D47" t="s">
        <v>207</v>
      </c>
      <c r="E47" t="s">
        <v>361</v>
      </c>
      <c r="F47" t="s">
        <v>362</v>
      </c>
    </row>
    <row r="48" spans="1:6" x14ac:dyDescent="0.2">
      <c r="A48" t="s">
        <v>207</v>
      </c>
      <c r="B48" t="s">
        <v>230</v>
      </c>
      <c r="C48" t="s">
        <v>231</v>
      </c>
      <c r="D48" t="s">
        <v>207</v>
      </c>
      <c r="E48" t="s">
        <v>363</v>
      </c>
      <c r="F48" t="s">
        <v>364</v>
      </c>
    </row>
    <row r="49" spans="1:6" x14ac:dyDescent="0.2">
      <c r="A49" t="s">
        <v>207</v>
      </c>
      <c r="B49" t="s">
        <v>232</v>
      </c>
      <c r="C49" t="s">
        <v>233</v>
      </c>
      <c r="D49" t="s">
        <v>207</v>
      </c>
      <c r="E49" t="s">
        <v>365</v>
      </c>
      <c r="F49" t="s">
        <v>366</v>
      </c>
    </row>
    <row r="50" spans="1:6" x14ac:dyDescent="0.2">
      <c r="A50" t="s">
        <v>207</v>
      </c>
      <c r="B50" t="s">
        <v>234</v>
      </c>
      <c r="C50" t="s">
        <v>235</v>
      </c>
      <c r="D50" t="s">
        <v>207</v>
      </c>
      <c r="E50" t="s">
        <v>367</v>
      </c>
      <c r="F50" t="s">
        <v>368</v>
      </c>
    </row>
    <row r="51" spans="1:6" x14ac:dyDescent="0.2">
      <c r="A51" t="s">
        <v>207</v>
      </c>
      <c r="B51" t="s">
        <v>236</v>
      </c>
      <c r="C51" t="s">
        <v>237</v>
      </c>
      <c r="D51" t="s">
        <v>207</v>
      </c>
      <c r="E51" t="s">
        <v>369</v>
      </c>
      <c r="F51" t="s">
        <v>370</v>
      </c>
    </row>
    <row r="52" spans="1:6" x14ac:dyDescent="0.2">
      <c r="A52" t="s">
        <v>207</v>
      </c>
      <c r="B52" t="s">
        <v>238</v>
      </c>
      <c r="C52" t="s">
        <v>239</v>
      </c>
      <c r="D52" t="s">
        <v>207</v>
      </c>
      <c r="E52" t="s">
        <v>371</v>
      </c>
      <c r="F52" s="3" t="s">
        <v>372</v>
      </c>
    </row>
    <row r="53" spans="1:6" x14ac:dyDescent="0.2">
      <c r="A53" t="s">
        <v>207</v>
      </c>
      <c r="B53" t="s">
        <v>240</v>
      </c>
      <c r="C53" t="s">
        <v>241</v>
      </c>
      <c r="D53" t="s">
        <v>207</v>
      </c>
      <c r="E53" t="s">
        <v>373</v>
      </c>
      <c r="F53" t="s">
        <v>374</v>
      </c>
    </row>
    <row r="54" spans="1:6" x14ac:dyDescent="0.2">
      <c r="A54" t="s">
        <v>207</v>
      </c>
      <c r="B54" t="s">
        <v>242</v>
      </c>
      <c r="C54" t="s">
        <v>243</v>
      </c>
      <c r="D54" t="s">
        <v>207</v>
      </c>
      <c r="E54" t="s">
        <v>375</v>
      </c>
      <c r="F54" t="s">
        <v>376</v>
      </c>
    </row>
    <row r="55" spans="1:6" x14ac:dyDescent="0.2">
      <c r="A55" t="s">
        <v>244</v>
      </c>
      <c r="B55" t="s">
        <v>245</v>
      </c>
      <c r="C55" t="s">
        <v>246</v>
      </c>
      <c r="D55" t="s">
        <v>244</v>
      </c>
      <c r="E55" t="s">
        <v>377</v>
      </c>
      <c r="F55" t="s">
        <v>378</v>
      </c>
    </row>
    <row r="56" spans="1:6" x14ac:dyDescent="0.2">
      <c r="A56" t="s">
        <v>244</v>
      </c>
      <c r="B56" t="s">
        <v>247</v>
      </c>
      <c r="C56" t="s">
        <v>248</v>
      </c>
      <c r="D56" t="s">
        <v>244</v>
      </c>
      <c r="E56" t="s">
        <v>379</v>
      </c>
      <c r="F56" t="s">
        <v>380</v>
      </c>
    </row>
    <row r="57" spans="1:6" x14ac:dyDescent="0.2">
      <c r="A57" t="s">
        <v>249</v>
      </c>
      <c r="B57" t="s">
        <v>250</v>
      </c>
      <c r="C57" t="s">
        <v>251</v>
      </c>
      <c r="D57" t="s">
        <v>249</v>
      </c>
      <c r="E57" t="s">
        <v>381</v>
      </c>
      <c r="F57" t="s">
        <v>382</v>
      </c>
    </row>
    <row r="58" spans="1:6" x14ac:dyDescent="0.2">
      <c r="A58" t="s">
        <v>249</v>
      </c>
      <c r="B58" t="s">
        <v>252</v>
      </c>
      <c r="C58" t="s">
        <v>253</v>
      </c>
      <c r="D58" t="s">
        <v>249</v>
      </c>
      <c r="E58" t="s">
        <v>383</v>
      </c>
      <c r="F58" t="s">
        <v>384</v>
      </c>
    </row>
    <row r="59" spans="1:6" x14ac:dyDescent="0.2">
      <c r="A59" t="s">
        <v>249</v>
      </c>
      <c r="B59" t="s">
        <v>254</v>
      </c>
      <c r="C59" t="s">
        <v>255</v>
      </c>
      <c r="D59" t="s">
        <v>249</v>
      </c>
      <c r="E59" t="s">
        <v>385</v>
      </c>
      <c r="F59" t="s">
        <v>386</v>
      </c>
    </row>
    <row r="60" spans="1:6" x14ac:dyDescent="0.2">
      <c r="A60" t="s">
        <v>249</v>
      </c>
      <c r="B60" t="s">
        <v>256</v>
      </c>
      <c r="C60" t="s">
        <v>257</v>
      </c>
      <c r="D60" t="s">
        <v>249</v>
      </c>
      <c r="E60" t="s">
        <v>387</v>
      </c>
      <c r="F60" t="s">
        <v>388</v>
      </c>
    </row>
    <row r="61" spans="1:6" x14ac:dyDescent="0.2">
      <c r="A61" t="s">
        <v>244</v>
      </c>
      <c r="B61" t="s">
        <v>258</v>
      </c>
      <c r="C61" t="s">
        <v>259</v>
      </c>
      <c r="D61" t="s">
        <v>244</v>
      </c>
      <c r="E61" t="s">
        <v>389</v>
      </c>
      <c r="F61" t="s">
        <v>390</v>
      </c>
    </row>
    <row r="62" spans="1:6" x14ac:dyDescent="0.2">
      <c r="A62" t="s">
        <v>244</v>
      </c>
      <c r="B62" t="s">
        <v>260</v>
      </c>
      <c r="C62" t="s">
        <v>261</v>
      </c>
      <c r="D62" t="s">
        <v>244</v>
      </c>
      <c r="E62" t="s">
        <v>391</v>
      </c>
      <c r="F62" t="s">
        <v>392</v>
      </c>
    </row>
    <row r="63" spans="1:6" x14ac:dyDescent="0.2">
      <c r="A63" t="s">
        <v>262</v>
      </c>
      <c r="B63" t="s">
        <v>263</v>
      </c>
      <c r="C63" t="s">
        <v>264</v>
      </c>
      <c r="D63" t="s">
        <v>262</v>
      </c>
      <c r="E63" t="s">
        <v>393</v>
      </c>
      <c r="F63" t="s">
        <v>272</v>
      </c>
    </row>
    <row r="64" spans="1:6" x14ac:dyDescent="0.2">
      <c r="A64" t="s">
        <v>265</v>
      </c>
      <c r="B64" t="s">
        <v>266</v>
      </c>
      <c r="C64" t="s">
        <v>267</v>
      </c>
      <c r="D64" t="s">
        <v>265</v>
      </c>
      <c r="E64" t="s">
        <v>394</v>
      </c>
      <c r="F64" t="s">
        <v>272</v>
      </c>
    </row>
    <row r="65" spans="1:6" x14ac:dyDescent="0.2">
      <c r="A65" t="s">
        <v>268</v>
      </c>
      <c r="B65" t="s">
        <v>269</v>
      </c>
      <c r="C65" t="s">
        <v>270</v>
      </c>
      <c r="D65" t="s">
        <v>268</v>
      </c>
      <c r="E65" t="s">
        <v>395</v>
      </c>
      <c r="F65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nocomp</vt:lpstr>
      <vt:lpstr>gzip</vt:lpstr>
      <vt:lpstr>gzip-new</vt:lpstr>
      <vt:lpstr>szip</vt:lpstr>
      <vt:lpstr>szip-free</vt:lpstr>
      <vt:lpstr>3B-MO.GPM-summary</vt:lpstr>
      <vt:lpstr>gzip and szip util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2016-09-09T09:24:38Z</dcterms:created>
  <dcterms:modified xsi:type="dcterms:W3CDTF">2016-09-11T16:52:01Z</dcterms:modified>
</cp:coreProperties>
</file>