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epourmal/Working/compression_study/1B/"/>
    </mc:Choice>
  </mc:AlternateContent>
  <bookViews>
    <workbookView xWindow="640" yWindow="1180" windowWidth="24960" windowHeight="14820" tabRatio="500" activeTab="3"/>
  </bookViews>
  <sheets>
    <sheet name="nocomp" sheetId="1" r:id="rId1"/>
    <sheet name="gzip" sheetId="2" r:id="rId2"/>
    <sheet name="szip" sheetId="3" r:id="rId3"/>
    <sheet name="1B Summary" sheetId="4" r:id="rId4"/>
    <sheet name="szip-free" sheetId="5" r:id="rId5"/>
  </sheets>
  <definedNames>
    <definedName name="gzip" localSheetId="1">gzip!$A$1:$I$20</definedName>
    <definedName name="nocomp" localSheetId="0">nocomp!$A$1:$I$21</definedName>
    <definedName name="szip" localSheetId="2">szip!$A$1:$I$20</definedName>
    <definedName name="szip_free_1" localSheetId="4">'szip-free'!$A$1:$I$20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10" i="4"/>
  <c r="E30" i="4"/>
  <c r="F2" i="4"/>
  <c r="D2" i="4"/>
  <c r="D30" i="4"/>
  <c r="C30" i="4"/>
  <c r="B3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10" i="4"/>
</calcChain>
</file>

<file path=xl/connections.xml><?xml version="1.0" encoding="utf-8"?>
<connections xmlns="http://schemas.openxmlformats.org/spreadsheetml/2006/main">
  <connection id="1" name="gzip" type="6" refreshedVersion="0" background="1" saveData="1">
    <textPr fileType="mac" sourceFile="/Users/epourmal/Working/compression_study/1B/gzip.csv" delimited="0" comma="1">
      <textFields count="9">
        <textField/>
        <textField position="11"/>
        <textField position="13"/>
        <textField position="22"/>
        <textField position="26"/>
        <textField position="35"/>
        <textField position="39"/>
        <textField position="42"/>
        <textField position="48"/>
      </textFields>
    </textPr>
  </connection>
  <connection id="2" name="nocomp" type="6" refreshedVersion="0" background="1" saveData="1">
    <textPr fileType="mac" sourceFile="/Users/epourmal/Working/compression_study/1B/nocomp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3" name="szip" type="6" refreshedVersion="0" background="1" saveData="1">
    <textPr fileType="mac" sourceFile="/Users/epourmal/Working/compression_study/1B/szip.csv" delimited="0" comma="1">
      <textFields count="9">
        <textField/>
        <textField position="11"/>
        <textField position="13"/>
        <textField position="22"/>
        <textField position="26"/>
        <textField position="35"/>
        <textField position="39"/>
        <textField position="42"/>
        <textField position="48"/>
      </textFields>
    </textPr>
  </connection>
  <connection id="4" name="szip-free" type="6" refreshedVersion="0" background="1" saveData="1">
    <textPr fileType="mac" codePage="10000" sourceFile="/Users/epourmal/Working/compression_study/1B/szip-free.csv" delimited="0" comma="1">
      <textFields count="9">
        <textField/>
        <textField position="11"/>
        <textField position="13"/>
        <textField position="22"/>
        <textField position="26"/>
        <textField position="35"/>
        <textField position="39"/>
        <textField position="42"/>
        <textField position="48"/>
      </textFields>
    </textPr>
  </connection>
</connections>
</file>

<file path=xl/sharedStrings.xml><?xml version="1.0" encoding="utf-8"?>
<sst xmlns="http://schemas.openxmlformats.org/spreadsheetml/2006/main" count="424" uniqueCount="66">
  <si>
    <t>total 21714</t>
  </si>
  <si>
    <t>epourmal</t>
  </si>
  <si>
    <t>hdf</t>
  </si>
  <si>
    <t>Aug</t>
  </si>
  <si>
    <t>-rw-r--r--.</t>
  </si>
  <si>
    <t>1B.GPM.GMI.TB2014.20140304-S175932-E193159.000079.V03B.HDF5</t>
  </si>
  <si>
    <t>1B.GPM.GMI.TB2014.20140304-S193200-E210428.000080.V03B.HDF5</t>
  </si>
  <si>
    <t>1B.GPM.GMI.TB2014.20140304-S210429-E223657.000081.V03B.HDF5</t>
  </si>
  <si>
    <t>1B.GPM.GMI.TB2014.20140304-S223658-E000925.000082.V03B.HDF5</t>
  </si>
  <si>
    <t>1B.GPM.GMI.TB2014.20140305-S000926-E014154.000083.V03B.HDF5</t>
  </si>
  <si>
    <t>1B.GPM.GMI.TB2014.20140305-S014155-E031422.000084.V03B.HDF5</t>
  </si>
  <si>
    <t>1B.GPM.GMI.TB2014.20140305-S031423-E044651.000085.V03B.HDF5</t>
  </si>
  <si>
    <t>1B.GPM.GMI.TB2014.20140305-S044652-E061919.000086.V03B.HDF5</t>
  </si>
  <si>
    <t>1B.GPM.GMI.TB2014.20140305-S061920-E075148.000087.V03B.HDF5</t>
  </si>
  <si>
    <t>1B.GPM.GMI.TB2014.20140305-S075149-E092416.000088.V03B.HDF5</t>
  </si>
  <si>
    <t>1B.GPM.GMI.TB2015.20140304-S175932-E193159.000079.V04A.HDF5</t>
  </si>
  <si>
    <t>1B.GPM.GMI.TB2015.20140304-S193200-E210428.000080.V04A.HDF5</t>
  </si>
  <si>
    <t>1B.GPM.GMI.TB2015.20140304-S210429-E223657.000081.V04A.HDF5</t>
  </si>
  <si>
    <t>1B.GPM.GMI.TB2015.20140304-S223658-E000925.000082.V04A.HDF5</t>
  </si>
  <si>
    <t>1B.GPM.GMI.TB2015.20140305-S000926-E014154.000083.V04A.HDF5</t>
  </si>
  <si>
    <t>1B.GPM.GMI.TB2015.20140305-S014155-E031422.000084.V04A.HDF5</t>
  </si>
  <si>
    <t>1B.GPM.GMI.TB2015.20140305-S031423-E044651.000085.V04A.HDF5</t>
  </si>
  <si>
    <t>1B.GPM.GMI.TB2015.20140305-S044652-E061919.000086.V04A.HDF5</t>
  </si>
  <si>
    <t>1B.GPM.GMI.TB2015.20140305-S061920-E075148.000087.V04A.HDF5</t>
  </si>
  <si>
    <t>1B.GPM.GMI.TB2015.20140305-S075149-E092416.000088.V04A.HDF5</t>
  </si>
  <si>
    <t>1B directory</t>
  </si>
  <si>
    <t>Sizes of noncomporessed files</t>
  </si>
  <si>
    <t>Sizes if gzip files</t>
  </si>
  <si>
    <t>Sizes of szip files</t>
  </si>
  <si>
    <t>gzip CR</t>
  </si>
  <si>
    <t>szip CR</t>
  </si>
  <si>
    <t>Total sizee in GB</t>
  </si>
  <si>
    <t>Size of directory</t>
  </si>
  <si>
    <t>Directory name</t>
  </si>
  <si>
    <t>Time</t>
  </si>
  <si>
    <t>gzip	75.946u 2.482s 1:22.44 95.1%	0+0k 0+2339792io 0pf+0w</t>
  </si>
  <si>
    <t>szip	15.832u 2.100s 0:22.69 79.0%	0+0k 0+1967256io 0pf+0w</t>
  </si>
  <si>
    <t>nocomp</t>
  </si>
  <si>
    <t>gzip</t>
  </si>
  <si>
    <t>szip</t>
  </si>
  <si>
    <t>2.1G</t>
  </si>
  <si>
    <t>1.1 GB</t>
  </si>
  <si>
    <t>0.9GB</t>
  </si>
  <si>
    <t>Sizes of szip-free files</t>
  </si>
  <si>
    <t>szip-free CR</t>
  </si>
  <si>
    <t>szip-free/1B.GPM.GMI.TB2014.20140304-S175932-E193159.000079.V03B.HDF5</t>
  </si>
  <si>
    <t>szip-free/1B.GPM.GMI.TB2014.20140304-S193200-E210428.000080.V03B.HDF5</t>
  </si>
  <si>
    <t>szip-free/1B.GPM.GMI.TB2014.20140304-S210429-E223657.000081.V03B.HDF5</t>
  </si>
  <si>
    <t>szip-free/1B.GPM.GMI.TB2014.20140304-S223658-E000925.000082.V03B.HDF5</t>
  </si>
  <si>
    <t>szip-free/1B.GPM.GMI.TB2014.20140305-S000926-E014154.000083.V03B.HDF5</t>
  </si>
  <si>
    <t>szip-free/1B.GPM.GMI.TB2014.20140305-S014155-E031422.000084.V03B.HDF5</t>
  </si>
  <si>
    <t>szip-free/1B.GPM.GMI.TB2014.20140305-S031423-E044651.000085.V03B.HDF5</t>
  </si>
  <si>
    <t>szip-free/1B.GPM.GMI.TB2014.20140305-S044652-E061919.000086.V03B.HDF5</t>
  </si>
  <si>
    <t>szip-free/1B.GPM.GMI.TB2014.20140305-S061920-E075148.000087.V03B.HDF5</t>
  </si>
  <si>
    <t>szip-free/1B.GPM.GMI.TB2014.20140305-S075149-E092416.000088.V03B.HDF5</t>
  </si>
  <si>
    <t>szip-free/1B.GPM.GMI.TB2015.20140304-S175932-E193159.000079.V04A.HDF5</t>
  </si>
  <si>
    <t>szip-free/1B.GPM.GMI.TB2015.20140304-S193200-E210428.000080.V04A.HDF5</t>
  </si>
  <si>
    <t>szip-free/1B.GPM.GMI.TB2015.20140304-S210429-E223657.000081.V04A.HDF5</t>
  </si>
  <si>
    <t>szip-free/1B.GPM.GMI.TB2015.20140304-S223658-E000925.000082.V04A.HDF5</t>
  </si>
  <si>
    <t>szip-free/1B.GPM.GMI.TB2015.20140305-S000926-E014154.000083.V04A.HDF5</t>
  </si>
  <si>
    <t>szip-free/1B.GPM.GMI.TB2015.20140305-S014155-E031422.000084.V04A.HDF5</t>
  </si>
  <si>
    <t>szip-free/1B.GPM.GMI.TB2015.20140305-S031423-E044651.000085.V04A.HDF5</t>
  </si>
  <si>
    <t>szip-free/1B.GPM.GMI.TB2015.20140305-S044652-E061919.000086.V04A.HDF5</t>
  </si>
  <si>
    <t>szip-free/1B.GPM.GMI.TB2015.20140305-S061920-E075148.000087.V04A.HDF5</t>
  </si>
  <si>
    <t>szip-free/1B.GPM.GMI.TB2015.20140305-S075149-E092416.000088.V04A.HDF5</t>
  </si>
  <si>
    <t>szip-free 16.911u 2.194s 0:24.14 79.1% 0+0k 0+1967120io 0pf+0w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</si>
</sst>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nocomp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zip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zip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zip-free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" sqref="E2:E21"/>
    </sheetView>
  </sheetViews>
  <sheetFormatPr baseColWidth="10" defaultRowHeight="16" x14ac:dyDescent="0.2"/>
  <cols>
    <col min="1" max="1" width="10.33203125" bestFit="1" customWidth="1"/>
    <col min="2" max="2" width="3.1640625" bestFit="1" customWidth="1"/>
    <col min="3" max="3" width="9" bestFit="1" customWidth="1"/>
    <col min="4" max="4" width="3.83203125" bestFit="1" customWidth="1"/>
    <col min="5" max="5" width="16.33203125" customWidth="1"/>
    <col min="6" max="6" width="4.1640625" bestFit="1" customWidth="1"/>
    <col min="7" max="7" width="3.1640625" bestFit="1" customWidth="1"/>
    <col min="8" max="8" width="4.6640625" bestFit="1" customWidth="1"/>
    <col min="9" max="9" width="58.5" bestFit="1" customWidth="1"/>
  </cols>
  <sheetData>
    <row r="1" spans="1:9" x14ac:dyDescent="0.2">
      <c r="A1" t="s">
        <v>0</v>
      </c>
      <c r="B1">
        <v>20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111106898</v>
      </c>
      <c r="F2" t="s">
        <v>3</v>
      </c>
      <c r="G2">
        <v>19</v>
      </c>
      <c r="H2" s="1">
        <v>0.13541666666666666</v>
      </c>
      <c r="I2" t="s">
        <v>5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111106986</v>
      </c>
      <c r="F3" t="s">
        <v>3</v>
      </c>
      <c r="G3">
        <v>19</v>
      </c>
      <c r="H3" s="1">
        <v>0.13541666666666666</v>
      </c>
      <c r="I3" t="s">
        <v>6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111106986</v>
      </c>
      <c r="F4" t="s">
        <v>3</v>
      </c>
      <c r="G4">
        <v>19</v>
      </c>
      <c r="H4" s="1">
        <v>0.13541666666666666</v>
      </c>
      <c r="I4" t="s">
        <v>7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111106986</v>
      </c>
      <c r="F5" t="s">
        <v>3</v>
      </c>
      <c r="G5">
        <v>19</v>
      </c>
      <c r="H5" s="1">
        <v>0.13541666666666666</v>
      </c>
      <c r="I5" t="s">
        <v>8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111106986</v>
      </c>
      <c r="F6" t="s">
        <v>3</v>
      </c>
      <c r="G6">
        <v>19</v>
      </c>
      <c r="H6" s="1">
        <v>0.13541666666666666</v>
      </c>
      <c r="I6" t="s">
        <v>9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111106986</v>
      </c>
      <c r="F7" t="s">
        <v>3</v>
      </c>
      <c r="G7">
        <v>19</v>
      </c>
      <c r="H7" s="1">
        <v>0.13541666666666666</v>
      </c>
      <c r="I7" t="s">
        <v>10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111106986</v>
      </c>
      <c r="F8" t="s">
        <v>3</v>
      </c>
      <c r="G8">
        <v>19</v>
      </c>
      <c r="H8" s="1">
        <v>0.13541666666666666</v>
      </c>
      <c r="I8" t="s">
        <v>11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111106986</v>
      </c>
      <c r="F9" t="s">
        <v>3</v>
      </c>
      <c r="G9">
        <v>19</v>
      </c>
      <c r="H9" s="1">
        <v>0.13541666666666666</v>
      </c>
      <c r="I9" t="s">
        <v>12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111106986</v>
      </c>
      <c r="F10" t="s">
        <v>3</v>
      </c>
      <c r="G10">
        <v>19</v>
      </c>
      <c r="H10" s="1">
        <v>0.13541666666666666</v>
      </c>
      <c r="I10" t="s">
        <v>13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111106986</v>
      </c>
      <c r="F11" t="s">
        <v>3</v>
      </c>
      <c r="G11">
        <v>19</v>
      </c>
      <c r="H11" s="1">
        <v>0.13541666666666666</v>
      </c>
      <c r="I11" t="s">
        <v>14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111106195</v>
      </c>
      <c r="F12" t="s">
        <v>3</v>
      </c>
      <c r="G12">
        <v>19</v>
      </c>
      <c r="H12" s="1">
        <v>0.13541666666666666</v>
      </c>
      <c r="I12" t="s">
        <v>15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111106275</v>
      </c>
      <c r="F13" t="s">
        <v>3</v>
      </c>
      <c r="G13">
        <v>19</v>
      </c>
      <c r="H13" s="1">
        <v>0.13541666666666666</v>
      </c>
      <c r="I13" t="s">
        <v>16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111106275</v>
      </c>
      <c r="F14" t="s">
        <v>3</v>
      </c>
      <c r="G14">
        <v>19</v>
      </c>
      <c r="H14" s="1">
        <v>0.13541666666666666</v>
      </c>
      <c r="I14" t="s">
        <v>17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111106275</v>
      </c>
      <c r="F15" t="s">
        <v>3</v>
      </c>
      <c r="G15">
        <v>19</v>
      </c>
      <c r="H15" s="1">
        <v>0.13541666666666666</v>
      </c>
      <c r="I15" t="s">
        <v>18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111106275</v>
      </c>
      <c r="F16" t="s">
        <v>3</v>
      </c>
      <c r="G16">
        <v>19</v>
      </c>
      <c r="H16" s="1">
        <v>0.13541666666666666</v>
      </c>
      <c r="I16" t="s">
        <v>19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111106275</v>
      </c>
      <c r="F17" t="s">
        <v>3</v>
      </c>
      <c r="G17">
        <v>19</v>
      </c>
      <c r="H17" s="1">
        <v>0.13541666666666666</v>
      </c>
      <c r="I17" t="s">
        <v>20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111106275</v>
      </c>
      <c r="F18" t="s">
        <v>3</v>
      </c>
      <c r="G18">
        <v>19</v>
      </c>
      <c r="H18" s="1">
        <v>0.13541666666666666</v>
      </c>
      <c r="I18" t="s">
        <v>21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111106275</v>
      </c>
      <c r="F19" t="s">
        <v>3</v>
      </c>
      <c r="G19">
        <v>19</v>
      </c>
      <c r="H19" s="1">
        <v>0.13541666666666666</v>
      </c>
      <c r="I19" t="s">
        <v>22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111106275</v>
      </c>
      <c r="F20" t="s">
        <v>3</v>
      </c>
      <c r="G20">
        <v>19</v>
      </c>
      <c r="H20" s="1">
        <v>0.13541666666666666</v>
      </c>
      <c r="I20" t="s">
        <v>23</v>
      </c>
    </row>
    <row r="21" spans="1:9" x14ac:dyDescent="0.2">
      <c r="A21" t="s">
        <v>4</v>
      </c>
      <c r="B21">
        <v>1</v>
      </c>
      <c r="C21" t="s">
        <v>1</v>
      </c>
      <c r="D21" t="s">
        <v>2</v>
      </c>
      <c r="E21">
        <v>111106275</v>
      </c>
      <c r="F21" t="s">
        <v>3</v>
      </c>
      <c r="G21">
        <v>19</v>
      </c>
      <c r="H21" s="1">
        <v>0.13541666666666666</v>
      </c>
      <c r="I21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10.33203125" bestFit="1" customWidth="1"/>
    <col min="2" max="2" width="3.1640625" bestFit="1" customWidth="1"/>
    <col min="3" max="3" width="9" bestFit="1" customWidth="1"/>
    <col min="4" max="4" width="3.83203125" bestFit="1" customWidth="1"/>
    <col min="5" max="5" width="14.6640625" customWidth="1"/>
    <col min="6" max="6" width="4.1640625" bestFit="1" customWidth="1"/>
    <col min="7" max="7" width="3.1640625" bestFit="1" customWidth="1"/>
    <col min="8" max="8" width="4.6640625" bestFit="1" customWidth="1"/>
    <col min="9" max="9" width="58.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41325614</v>
      </c>
      <c r="F1" t="s">
        <v>3</v>
      </c>
      <c r="G1">
        <v>19</v>
      </c>
      <c r="H1" s="1">
        <v>0.1423611111111111</v>
      </c>
      <c r="I1" t="s">
        <v>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61748104</v>
      </c>
      <c r="F2" t="s">
        <v>3</v>
      </c>
      <c r="G2">
        <v>19</v>
      </c>
      <c r="H2" s="1">
        <v>0.1423611111111111</v>
      </c>
      <c r="I2" t="s">
        <v>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61981251</v>
      </c>
      <c r="F3" t="s">
        <v>3</v>
      </c>
      <c r="G3">
        <v>19</v>
      </c>
      <c r="H3" s="1">
        <v>0.14305555555555557</v>
      </c>
      <c r="I3" t="s">
        <v>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61888887</v>
      </c>
      <c r="F4" t="s">
        <v>3</v>
      </c>
      <c r="G4">
        <v>19</v>
      </c>
      <c r="H4" s="1">
        <v>0.14305555555555557</v>
      </c>
      <c r="I4" t="s">
        <v>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61853088</v>
      </c>
      <c r="F5" t="s">
        <v>3</v>
      </c>
      <c r="G5">
        <v>19</v>
      </c>
      <c r="H5" s="1">
        <v>0.14305555555555557</v>
      </c>
      <c r="I5" t="s">
        <v>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61791042</v>
      </c>
      <c r="F6" t="s">
        <v>3</v>
      </c>
      <c r="G6">
        <v>19</v>
      </c>
      <c r="H6" s="1">
        <v>0.14305555555555557</v>
      </c>
      <c r="I6" t="s">
        <v>10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62066068</v>
      </c>
      <c r="F7" t="s">
        <v>3</v>
      </c>
      <c r="G7">
        <v>19</v>
      </c>
      <c r="H7" s="1">
        <v>0.14305555555555557</v>
      </c>
      <c r="I7" t="s">
        <v>11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62084725</v>
      </c>
      <c r="F8" t="s">
        <v>3</v>
      </c>
      <c r="G8">
        <v>19</v>
      </c>
      <c r="H8" s="1">
        <v>0.14305555555555557</v>
      </c>
      <c r="I8" t="s">
        <v>12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61843984</v>
      </c>
      <c r="F9" t="s">
        <v>3</v>
      </c>
      <c r="G9">
        <v>19</v>
      </c>
      <c r="H9" s="1">
        <v>0.14305555555555557</v>
      </c>
      <c r="I9" t="s">
        <v>13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61856138</v>
      </c>
      <c r="F10" t="s">
        <v>3</v>
      </c>
      <c r="G10">
        <v>19</v>
      </c>
      <c r="H10" s="1">
        <v>0.14305555555555557</v>
      </c>
      <c r="I10" t="s">
        <v>14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41335721</v>
      </c>
      <c r="F11" t="s">
        <v>3</v>
      </c>
      <c r="G11">
        <v>19</v>
      </c>
      <c r="H11" s="1">
        <v>0.14305555555555557</v>
      </c>
      <c r="I11" t="s">
        <v>15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61742246</v>
      </c>
      <c r="F12" t="s">
        <v>3</v>
      </c>
      <c r="G12">
        <v>19</v>
      </c>
      <c r="H12" s="1">
        <v>0.14305555555555557</v>
      </c>
      <c r="I12" t="s">
        <v>16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61995306</v>
      </c>
      <c r="F13" t="s">
        <v>3</v>
      </c>
      <c r="G13">
        <v>19</v>
      </c>
      <c r="H13" s="1">
        <v>0.14305555555555557</v>
      </c>
      <c r="I13" t="s">
        <v>17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61903246</v>
      </c>
      <c r="F14" t="s">
        <v>3</v>
      </c>
      <c r="G14">
        <v>19</v>
      </c>
      <c r="H14" s="1">
        <v>0.14305555555555557</v>
      </c>
      <c r="I14" t="s">
        <v>18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61854909</v>
      </c>
      <c r="F15" t="s">
        <v>3</v>
      </c>
      <c r="G15">
        <v>19</v>
      </c>
      <c r="H15" s="1">
        <v>0.14305555555555557</v>
      </c>
      <c r="I15" t="s">
        <v>19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61788639</v>
      </c>
      <c r="F16" t="s">
        <v>3</v>
      </c>
      <c r="G16">
        <v>19</v>
      </c>
      <c r="H16" s="1">
        <v>0.14305555555555557</v>
      </c>
      <c r="I16" t="s">
        <v>20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62084757</v>
      </c>
      <c r="F17" t="s">
        <v>3</v>
      </c>
      <c r="G17">
        <v>19</v>
      </c>
      <c r="H17" s="1">
        <v>0.14375000000000002</v>
      </c>
      <c r="I17" t="s">
        <v>21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62097002</v>
      </c>
      <c r="F18" t="s">
        <v>3</v>
      </c>
      <c r="G18">
        <v>19</v>
      </c>
      <c r="H18" s="1">
        <v>0.14375000000000002</v>
      </c>
      <c r="I18" t="s">
        <v>22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61838667</v>
      </c>
      <c r="F19" t="s">
        <v>3</v>
      </c>
      <c r="G19">
        <v>19</v>
      </c>
      <c r="H19" s="1">
        <v>0.14375000000000002</v>
      </c>
      <c r="I19" t="s">
        <v>23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61860003</v>
      </c>
      <c r="F20" t="s">
        <v>3</v>
      </c>
      <c r="G20">
        <v>19</v>
      </c>
      <c r="H20" s="1">
        <v>0.14375000000000002</v>
      </c>
      <c r="I20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10.3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7.5" customWidth="1"/>
    <col min="6" max="6" width="4.1640625" bestFit="1" customWidth="1"/>
    <col min="7" max="7" width="3.1640625" bestFit="1" customWidth="1"/>
    <col min="8" max="8" width="4.6640625" bestFit="1" customWidth="1"/>
    <col min="9" max="9" width="58.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33434519</v>
      </c>
      <c r="F1" t="s">
        <v>3</v>
      </c>
      <c r="G1">
        <v>19</v>
      </c>
      <c r="H1" s="1">
        <v>0.15347222222222223</v>
      </c>
      <c r="I1" t="s">
        <v>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51778768</v>
      </c>
      <c r="F2" t="s">
        <v>3</v>
      </c>
      <c r="G2">
        <v>19</v>
      </c>
      <c r="H2" s="1">
        <v>0.15347222222222223</v>
      </c>
      <c r="I2" t="s">
        <v>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52375929</v>
      </c>
      <c r="F3" t="s">
        <v>3</v>
      </c>
      <c r="G3">
        <v>19</v>
      </c>
      <c r="H3" s="1">
        <v>0.15347222222222223</v>
      </c>
      <c r="I3" t="s">
        <v>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52216836</v>
      </c>
      <c r="F4" t="s">
        <v>3</v>
      </c>
      <c r="G4">
        <v>19</v>
      </c>
      <c r="H4" s="1">
        <v>0.15347222222222223</v>
      </c>
      <c r="I4" t="s">
        <v>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52070346</v>
      </c>
      <c r="F5" t="s">
        <v>3</v>
      </c>
      <c r="G5">
        <v>19</v>
      </c>
      <c r="H5" s="1">
        <v>0.15347222222222223</v>
      </c>
      <c r="I5" t="s">
        <v>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51962349</v>
      </c>
      <c r="F6" t="s">
        <v>3</v>
      </c>
      <c r="G6">
        <v>19</v>
      </c>
      <c r="H6" s="1">
        <v>0.15347222222222223</v>
      </c>
      <c r="I6" t="s">
        <v>10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52706917</v>
      </c>
      <c r="F7" t="s">
        <v>3</v>
      </c>
      <c r="G7">
        <v>19</v>
      </c>
      <c r="H7" s="1">
        <v>0.15347222222222223</v>
      </c>
      <c r="I7" t="s">
        <v>11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52581792</v>
      </c>
      <c r="F8" t="s">
        <v>3</v>
      </c>
      <c r="G8">
        <v>19</v>
      </c>
      <c r="H8" s="1">
        <v>0.15347222222222223</v>
      </c>
      <c r="I8" t="s">
        <v>12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52032276</v>
      </c>
      <c r="F9" t="s">
        <v>3</v>
      </c>
      <c r="G9">
        <v>19</v>
      </c>
      <c r="H9" s="1">
        <v>0.15347222222222223</v>
      </c>
      <c r="I9" t="s">
        <v>13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51839203</v>
      </c>
      <c r="F10" t="s">
        <v>3</v>
      </c>
      <c r="G10">
        <v>19</v>
      </c>
      <c r="H10" s="1">
        <v>0.15347222222222223</v>
      </c>
      <c r="I10" t="s">
        <v>14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33462996</v>
      </c>
      <c r="F11" t="s">
        <v>3</v>
      </c>
      <c r="G11">
        <v>19</v>
      </c>
      <c r="H11" s="1">
        <v>0.15347222222222223</v>
      </c>
      <c r="I11" t="s">
        <v>15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51779827</v>
      </c>
      <c r="F12" t="s">
        <v>3</v>
      </c>
      <c r="G12">
        <v>19</v>
      </c>
      <c r="H12" s="1">
        <v>0.15347222222222223</v>
      </c>
      <c r="I12" t="s">
        <v>16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52397295</v>
      </c>
      <c r="F13" t="s">
        <v>3</v>
      </c>
      <c r="G13">
        <v>19</v>
      </c>
      <c r="H13" s="1">
        <v>0.15347222222222223</v>
      </c>
      <c r="I13" t="s">
        <v>17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52251028</v>
      </c>
      <c r="F14" t="s">
        <v>3</v>
      </c>
      <c r="G14">
        <v>19</v>
      </c>
      <c r="H14" s="1">
        <v>0.15347222222222223</v>
      </c>
      <c r="I14" t="s">
        <v>18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52095155</v>
      </c>
      <c r="F15" t="s">
        <v>3</v>
      </c>
      <c r="G15">
        <v>19</v>
      </c>
      <c r="H15" s="1">
        <v>0.15347222222222223</v>
      </c>
      <c r="I15" t="s">
        <v>19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51977269</v>
      </c>
      <c r="F16" t="s">
        <v>3</v>
      </c>
      <c r="G16">
        <v>19</v>
      </c>
      <c r="H16" s="1">
        <v>0.15347222222222223</v>
      </c>
      <c r="I16" t="s">
        <v>20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52736894</v>
      </c>
      <c r="F17" t="s">
        <v>3</v>
      </c>
      <c r="G17">
        <v>19</v>
      </c>
      <c r="H17" s="1">
        <v>0.15347222222222223</v>
      </c>
      <c r="I17" t="s">
        <v>21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52602970</v>
      </c>
      <c r="F18" t="s">
        <v>3</v>
      </c>
      <c r="G18">
        <v>19</v>
      </c>
      <c r="H18" s="1">
        <v>0.15347222222222223</v>
      </c>
      <c r="I18" t="s">
        <v>22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52049003</v>
      </c>
      <c r="F19" t="s">
        <v>3</v>
      </c>
      <c r="G19">
        <v>19</v>
      </c>
      <c r="H19" s="1">
        <v>0.15347222222222223</v>
      </c>
      <c r="I19" t="s">
        <v>23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51861356</v>
      </c>
      <c r="F20" t="s">
        <v>3</v>
      </c>
      <c r="G20">
        <v>19</v>
      </c>
      <c r="H20" s="1">
        <v>0.15347222222222223</v>
      </c>
      <c r="I20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5" workbookViewId="0">
      <selection activeCell="I5" sqref="I5"/>
    </sheetView>
  </sheetViews>
  <sheetFormatPr baseColWidth="10" defaultColWidth="22.5" defaultRowHeight="16" x14ac:dyDescent="0.2"/>
  <cols>
    <col min="2" max="2" width="27" customWidth="1"/>
    <col min="6" max="7" width="22.5" style="2"/>
    <col min="8" max="8" width="56.33203125" customWidth="1"/>
  </cols>
  <sheetData>
    <row r="1" spans="1:8" x14ac:dyDescent="0.2">
      <c r="A1" t="s">
        <v>25</v>
      </c>
      <c r="B1" t="s">
        <v>32</v>
      </c>
      <c r="C1" t="s">
        <v>33</v>
      </c>
      <c r="D1" t="s">
        <v>29</v>
      </c>
      <c r="F1" s="2" t="s">
        <v>30</v>
      </c>
      <c r="H1" t="s">
        <v>34</v>
      </c>
    </row>
    <row r="2" spans="1:8" x14ac:dyDescent="0.2">
      <c r="B2" s="5" t="s">
        <v>40</v>
      </c>
      <c r="C2" t="s">
        <v>37</v>
      </c>
      <c r="D2" s="2">
        <f>2/1/1.1</f>
        <v>1.8181818181818181</v>
      </c>
      <c r="E2" s="2"/>
      <c r="F2" s="2">
        <f>2.1/0.9</f>
        <v>2.3333333333333335</v>
      </c>
    </row>
    <row r="3" spans="1:8" x14ac:dyDescent="0.2">
      <c r="B3" s="5" t="s">
        <v>41</v>
      </c>
      <c r="C3" t="s">
        <v>38</v>
      </c>
      <c r="H3" t="s">
        <v>35</v>
      </c>
    </row>
    <row r="4" spans="1:8" x14ac:dyDescent="0.2">
      <c r="B4" s="5" t="s">
        <v>42</v>
      </c>
      <c r="C4" t="s">
        <v>39</v>
      </c>
      <c r="H4" t="s">
        <v>36</v>
      </c>
    </row>
    <row r="5" spans="1:8" x14ac:dyDescent="0.2">
      <c r="H5" t="s">
        <v>65</v>
      </c>
    </row>
    <row r="8" spans="1:8" x14ac:dyDescent="0.2">
      <c r="B8" t="s">
        <v>26</v>
      </c>
      <c r="C8" t="s">
        <v>27</v>
      </c>
      <c r="D8" t="s">
        <v>28</v>
      </c>
      <c r="E8" t="s">
        <v>43</v>
      </c>
      <c r="F8" s="2" t="s">
        <v>29</v>
      </c>
      <c r="G8" s="2" t="s">
        <v>30</v>
      </c>
      <c r="H8" t="s">
        <v>44</v>
      </c>
    </row>
    <row r="10" spans="1:8" x14ac:dyDescent="0.2">
      <c r="B10">
        <v>111106898</v>
      </c>
      <c r="C10">
        <v>41325614</v>
      </c>
      <c r="D10">
        <v>33434519</v>
      </c>
      <c r="E10">
        <v>33433164</v>
      </c>
      <c r="F10" s="2">
        <f>B10/C10</f>
        <v>2.6885722254483624</v>
      </c>
      <c r="G10" s="2">
        <f>B10/D10</f>
        <v>3.3231193785081818</v>
      </c>
      <c r="H10" s="2">
        <f>B10/E10</f>
        <v>3.3232540599507723</v>
      </c>
    </row>
    <row r="11" spans="1:8" x14ac:dyDescent="0.2">
      <c r="B11">
        <v>111106986</v>
      </c>
      <c r="C11">
        <v>61748104</v>
      </c>
      <c r="D11">
        <v>51778768</v>
      </c>
      <c r="E11">
        <v>51778497</v>
      </c>
      <c r="F11" s="2">
        <f t="shared" ref="F11:F29" si="0">B11/C11</f>
        <v>1.7993586653284124</v>
      </c>
      <c r="G11" s="2">
        <f t="shared" ref="G11:G29" si="1">B11/D11</f>
        <v>2.1458020399403863</v>
      </c>
      <c r="H11" s="2">
        <f t="shared" ref="H11:H29" si="2">B11/E11</f>
        <v>2.1458132707096538</v>
      </c>
    </row>
    <row r="12" spans="1:8" x14ac:dyDescent="0.2">
      <c r="B12">
        <v>111106986</v>
      </c>
      <c r="C12">
        <v>61981251</v>
      </c>
      <c r="D12">
        <v>52375929</v>
      </c>
      <c r="E12">
        <v>52375649</v>
      </c>
      <c r="F12" s="2">
        <f t="shared" si="0"/>
        <v>1.7925902463633721</v>
      </c>
      <c r="G12" s="2">
        <f t="shared" si="1"/>
        <v>2.1213368072192096</v>
      </c>
      <c r="H12" s="2">
        <f t="shared" si="2"/>
        <v>2.1213481478768883</v>
      </c>
    </row>
    <row r="13" spans="1:8" x14ac:dyDescent="0.2">
      <c r="B13">
        <v>111106986</v>
      </c>
      <c r="C13">
        <v>61888887</v>
      </c>
      <c r="D13">
        <v>52216836</v>
      </c>
      <c r="E13">
        <v>52216578</v>
      </c>
      <c r="F13" s="2">
        <f t="shared" si="0"/>
        <v>1.7952655377370093</v>
      </c>
      <c r="G13" s="2">
        <f t="shared" si="1"/>
        <v>2.1278000451808303</v>
      </c>
      <c r="H13" s="2">
        <f t="shared" si="2"/>
        <v>2.1278105585547946</v>
      </c>
    </row>
    <row r="14" spans="1:8" x14ac:dyDescent="0.2">
      <c r="B14">
        <v>111106986</v>
      </c>
      <c r="C14">
        <v>61853088</v>
      </c>
      <c r="D14">
        <v>52070346</v>
      </c>
      <c r="E14">
        <v>52070082</v>
      </c>
      <c r="F14" s="2">
        <f t="shared" si="0"/>
        <v>1.7963045919388858</v>
      </c>
      <c r="G14" s="2">
        <f t="shared" si="1"/>
        <v>2.1337862053000376</v>
      </c>
      <c r="H14" s="2">
        <f t="shared" si="2"/>
        <v>2.1337970237880555</v>
      </c>
    </row>
    <row r="15" spans="1:8" x14ac:dyDescent="0.2">
      <c r="B15">
        <v>111106986</v>
      </c>
      <c r="C15">
        <v>61791042</v>
      </c>
      <c r="D15">
        <v>51962349</v>
      </c>
      <c r="E15">
        <v>51962069</v>
      </c>
      <c r="F15" s="2">
        <f t="shared" si="0"/>
        <v>1.798108308320808</v>
      </c>
      <c r="G15" s="2">
        <f t="shared" si="1"/>
        <v>2.1382210030574251</v>
      </c>
      <c r="H15" s="2">
        <f t="shared" si="2"/>
        <v>2.138232524959697</v>
      </c>
    </row>
    <row r="16" spans="1:8" x14ac:dyDescent="0.2">
      <c r="B16">
        <v>111106986</v>
      </c>
      <c r="C16">
        <v>62066068</v>
      </c>
      <c r="D16">
        <v>52706917</v>
      </c>
      <c r="E16">
        <v>52706635</v>
      </c>
      <c r="F16" s="2">
        <f t="shared" si="0"/>
        <v>1.7901405644063033</v>
      </c>
      <c r="G16" s="2">
        <f t="shared" si="1"/>
        <v>2.108015272454657</v>
      </c>
      <c r="H16" s="2">
        <f t="shared" si="2"/>
        <v>2.108026551116382</v>
      </c>
    </row>
    <row r="17" spans="1:8" x14ac:dyDescent="0.2">
      <c r="B17">
        <v>111106986</v>
      </c>
      <c r="C17">
        <v>62084725</v>
      </c>
      <c r="D17">
        <v>52581792</v>
      </c>
      <c r="E17">
        <v>52581503</v>
      </c>
      <c r="F17" s="2">
        <f t="shared" si="0"/>
        <v>1.789602611592465</v>
      </c>
      <c r="G17" s="2">
        <f t="shared" si="1"/>
        <v>2.1130315604306524</v>
      </c>
      <c r="H17" s="2">
        <f t="shared" si="2"/>
        <v>2.1130431741367302</v>
      </c>
    </row>
    <row r="18" spans="1:8" x14ac:dyDescent="0.2">
      <c r="B18">
        <v>111106986</v>
      </c>
      <c r="C18">
        <v>61843984</v>
      </c>
      <c r="D18">
        <v>52032276</v>
      </c>
      <c r="E18">
        <v>52032012</v>
      </c>
      <c r="F18" s="2">
        <f t="shared" si="0"/>
        <v>1.7965690244017916</v>
      </c>
      <c r="G18" s="2">
        <f t="shared" si="1"/>
        <v>2.1353474139782009</v>
      </c>
      <c r="H18" s="2">
        <f t="shared" si="2"/>
        <v>2.1353582483029871</v>
      </c>
    </row>
    <row r="19" spans="1:8" x14ac:dyDescent="0.2">
      <c r="B19">
        <v>111106986</v>
      </c>
      <c r="C19">
        <v>61856138</v>
      </c>
      <c r="D19">
        <v>51839203</v>
      </c>
      <c r="E19">
        <v>51838952</v>
      </c>
      <c r="F19" s="2">
        <f t="shared" si="0"/>
        <v>1.7962160198232875</v>
      </c>
      <c r="G19" s="2">
        <f t="shared" si="1"/>
        <v>2.1433004284421577</v>
      </c>
      <c r="H19" s="2">
        <f t="shared" si="2"/>
        <v>2.1433108061289512</v>
      </c>
    </row>
    <row r="20" spans="1:8" x14ac:dyDescent="0.2">
      <c r="B20">
        <v>111106195</v>
      </c>
      <c r="C20">
        <v>41335721</v>
      </c>
      <c r="D20">
        <v>33462996</v>
      </c>
      <c r="E20">
        <v>33462637</v>
      </c>
      <c r="F20" s="2">
        <f t="shared" si="0"/>
        <v>2.6878978353855252</v>
      </c>
      <c r="G20" s="2">
        <f t="shared" si="1"/>
        <v>3.3202703965897138</v>
      </c>
      <c r="H20" s="2">
        <f t="shared" si="2"/>
        <v>3.3203060177235884</v>
      </c>
    </row>
    <row r="21" spans="1:8" x14ac:dyDescent="0.2">
      <c r="B21">
        <v>111106275</v>
      </c>
      <c r="C21">
        <v>61742246</v>
      </c>
      <c r="D21">
        <v>51779827</v>
      </c>
      <c r="E21">
        <v>51779568</v>
      </c>
      <c r="F21" s="2">
        <f t="shared" si="0"/>
        <v>1.7995178698228762</v>
      </c>
      <c r="G21" s="2">
        <f t="shared" si="1"/>
        <v>2.145744422823197</v>
      </c>
      <c r="H21" s="2">
        <f t="shared" si="2"/>
        <v>2.1457551557788199</v>
      </c>
    </row>
    <row r="22" spans="1:8" x14ac:dyDescent="0.2">
      <c r="B22">
        <v>111106275</v>
      </c>
      <c r="C22">
        <v>61995306</v>
      </c>
      <c r="D22">
        <v>52397295</v>
      </c>
      <c r="E22">
        <v>52397017</v>
      </c>
      <c r="F22" s="2">
        <f t="shared" si="0"/>
        <v>1.7921723783410313</v>
      </c>
      <c r="G22" s="2">
        <f t="shared" si="1"/>
        <v>2.120458222127688</v>
      </c>
      <c r="H22" s="2">
        <f t="shared" si="2"/>
        <v>2.1204694725274149</v>
      </c>
    </row>
    <row r="23" spans="1:8" x14ac:dyDescent="0.2">
      <c r="B23">
        <v>111106275</v>
      </c>
      <c r="C23">
        <v>61903246</v>
      </c>
      <c r="D23">
        <v>52251028</v>
      </c>
      <c r="E23">
        <v>52250773</v>
      </c>
      <c r="F23" s="2">
        <f t="shared" si="0"/>
        <v>1.7948376245084143</v>
      </c>
      <c r="G23" s="2">
        <f t="shared" si="1"/>
        <v>2.1263940491276077</v>
      </c>
      <c r="H23" s="2">
        <f t="shared" si="2"/>
        <v>2.1264044265909714</v>
      </c>
    </row>
    <row r="24" spans="1:8" x14ac:dyDescent="0.2">
      <c r="B24">
        <v>111106275</v>
      </c>
      <c r="C24">
        <v>61854909</v>
      </c>
      <c r="D24">
        <v>52095155</v>
      </c>
      <c r="E24">
        <v>52094872</v>
      </c>
      <c r="F24" s="2">
        <f t="shared" si="0"/>
        <v>1.7962402143377174</v>
      </c>
      <c r="G24" s="2">
        <f t="shared" si="1"/>
        <v>2.1327563954843787</v>
      </c>
      <c r="H24" s="2">
        <f t="shared" si="2"/>
        <v>2.1327679814627434</v>
      </c>
    </row>
    <row r="25" spans="1:8" x14ac:dyDescent="0.2">
      <c r="B25">
        <v>111106275</v>
      </c>
      <c r="C25">
        <v>61788639</v>
      </c>
      <c r="D25">
        <v>51977269</v>
      </c>
      <c r="E25">
        <v>51977009</v>
      </c>
      <c r="F25" s="2">
        <f t="shared" si="0"/>
        <v>1.7981667309422369</v>
      </c>
      <c r="G25" s="2">
        <f t="shared" si="1"/>
        <v>2.1375935507500405</v>
      </c>
      <c r="H25" s="2">
        <f t="shared" si="2"/>
        <v>2.1376042434454048</v>
      </c>
    </row>
    <row r="26" spans="1:8" x14ac:dyDescent="0.2">
      <c r="B26">
        <v>111106275</v>
      </c>
      <c r="C26">
        <v>62084757</v>
      </c>
      <c r="D26">
        <v>52736894</v>
      </c>
      <c r="E26">
        <v>52736624</v>
      </c>
      <c r="F26" s="2">
        <f t="shared" si="0"/>
        <v>1.7895902371011938</v>
      </c>
      <c r="G26" s="2">
        <f t="shared" si="1"/>
        <v>2.1068035406104881</v>
      </c>
      <c r="H26" s="2">
        <f t="shared" si="2"/>
        <v>2.106814326984602</v>
      </c>
    </row>
    <row r="27" spans="1:8" x14ac:dyDescent="0.2">
      <c r="B27">
        <v>111106275</v>
      </c>
      <c r="C27">
        <v>62097002</v>
      </c>
      <c r="D27">
        <v>52602970</v>
      </c>
      <c r="E27">
        <v>52602697</v>
      </c>
      <c r="F27" s="2">
        <f t="shared" si="0"/>
        <v>1.7892373451459058</v>
      </c>
      <c r="G27" s="2">
        <f t="shared" si="1"/>
        <v>2.1121673357987203</v>
      </c>
      <c r="H27" s="2">
        <f t="shared" si="2"/>
        <v>2.1121782976260706</v>
      </c>
    </row>
    <row r="28" spans="1:8" x14ac:dyDescent="0.2">
      <c r="B28">
        <v>111106275</v>
      </c>
      <c r="C28">
        <v>61838667</v>
      </c>
      <c r="D28">
        <v>52049003</v>
      </c>
      <c r="E28">
        <v>52048732</v>
      </c>
      <c r="F28" s="2">
        <f t="shared" si="0"/>
        <v>1.7967119989827725</v>
      </c>
      <c r="G28" s="2">
        <f t="shared" si="1"/>
        <v>2.1346475166873033</v>
      </c>
      <c r="H28" s="2">
        <f t="shared" si="2"/>
        <v>2.134658631069053</v>
      </c>
    </row>
    <row r="29" spans="1:8" x14ac:dyDescent="0.2">
      <c r="B29">
        <v>111106275</v>
      </c>
      <c r="C29">
        <v>61860003</v>
      </c>
      <c r="D29">
        <v>51861356</v>
      </c>
      <c r="E29">
        <v>51861071</v>
      </c>
      <c r="F29" s="2">
        <f t="shared" si="0"/>
        <v>1.7960922989285986</v>
      </c>
      <c r="G29" s="2">
        <f t="shared" si="1"/>
        <v>2.1423711906028835</v>
      </c>
      <c r="H29" s="2">
        <f t="shared" si="2"/>
        <v>2.1423829638998391</v>
      </c>
    </row>
    <row r="30" spans="1:8" x14ac:dyDescent="0.2">
      <c r="A30" s="3" t="s">
        <v>31</v>
      </c>
      <c r="B30" s="4">
        <f>SUM(B10:B29)/1024/1024/1024</f>
        <v>2.0695221070200205</v>
      </c>
      <c r="C30" s="4">
        <f>SUM(C10:C29)/1024/1024/1024</f>
        <v>1.1147366808727384</v>
      </c>
      <c r="D30" s="6">
        <f>SUM(D10:D29)/1024/1024/1024</f>
        <v>0.93710862845182419</v>
      </c>
      <c r="E30" s="6">
        <f>SUM(E10:E29)/1024/1024/1024</f>
        <v>0.9371024938300252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9.1640625" bestFit="1" customWidth="1"/>
    <col min="6" max="6" width="4.1640625" bestFit="1" customWidth="1"/>
    <col min="7" max="7" width="3.1640625" bestFit="1" customWidth="1"/>
    <col min="8" max="8" width="4.6640625" bestFit="1" customWidth="1"/>
    <col min="9" max="9" width="66.3320312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33433164</v>
      </c>
      <c r="F1" t="s">
        <v>3</v>
      </c>
      <c r="G1">
        <v>31</v>
      </c>
      <c r="H1" s="1">
        <v>0.33611111111111108</v>
      </c>
      <c r="I1" t="s">
        <v>45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51778497</v>
      </c>
      <c r="F2" t="s">
        <v>3</v>
      </c>
      <c r="G2">
        <v>31</v>
      </c>
      <c r="H2" s="1">
        <v>0.33611111111111108</v>
      </c>
      <c r="I2" t="s">
        <v>46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52375649</v>
      </c>
      <c r="F3" t="s">
        <v>3</v>
      </c>
      <c r="G3">
        <v>31</v>
      </c>
      <c r="H3" s="1">
        <v>0.33611111111111108</v>
      </c>
      <c r="I3" t="s">
        <v>47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52216578</v>
      </c>
      <c r="F4" t="s">
        <v>3</v>
      </c>
      <c r="G4">
        <v>31</v>
      </c>
      <c r="H4" s="1">
        <v>0.33611111111111108</v>
      </c>
      <c r="I4" t="s">
        <v>48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52070082</v>
      </c>
      <c r="F5" t="s">
        <v>3</v>
      </c>
      <c r="G5">
        <v>31</v>
      </c>
      <c r="H5" s="1">
        <v>0.33611111111111108</v>
      </c>
      <c r="I5" t="s">
        <v>49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51962069</v>
      </c>
      <c r="F6" t="s">
        <v>3</v>
      </c>
      <c r="G6">
        <v>31</v>
      </c>
      <c r="H6" s="1">
        <v>0.33611111111111108</v>
      </c>
      <c r="I6" t="s">
        <v>50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52706635</v>
      </c>
      <c r="F7" t="s">
        <v>3</v>
      </c>
      <c r="G7">
        <v>31</v>
      </c>
      <c r="H7" s="1">
        <v>0.33611111111111108</v>
      </c>
      <c r="I7" t="s">
        <v>51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52581503</v>
      </c>
      <c r="F8" t="s">
        <v>3</v>
      </c>
      <c r="G8">
        <v>31</v>
      </c>
      <c r="H8" s="1">
        <v>0.33611111111111108</v>
      </c>
      <c r="I8" t="s">
        <v>52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52032012</v>
      </c>
      <c r="F9" t="s">
        <v>3</v>
      </c>
      <c r="G9">
        <v>31</v>
      </c>
      <c r="H9" s="1">
        <v>0.33611111111111108</v>
      </c>
      <c r="I9" t="s">
        <v>53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51838952</v>
      </c>
      <c r="F10" t="s">
        <v>3</v>
      </c>
      <c r="G10">
        <v>31</v>
      </c>
      <c r="H10" s="1">
        <v>0.33611111111111108</v>
      </c>
      <c r="I10" t="s">
        <v>54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33462637</v>
      </c>
      <c r="F11" t="s">
        <v>3</v>
      </c>
      <c r="G11">
        <v>31</v>
      </c>
      <c r="H11" s="1">
        <v>0.33611111111111108</v>
      </c>
      <c r="I11" t="s">
        <v>55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51779568</v>
      </c>
      <c r="F12" t="s">
        <v>3</v>
      </c>
      <c r="G12">
        <v>31</v>
      </c>
      <c r="H12" s="1">
        <v>0.33611111111111108</v>
      </c>
      <c r="I12" t="s">
        <v>56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52397017</v>
      </c>
      <c r="F13" t="s">
        <v>3</v>
      </c>
      <c r="G13">
        <v>31</v>
      </c>
      <c r="H13" s="1">
        <v>0.33611111111111108</v>
      </c>
      <c r="I13" t="s">
        <v>57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52250773</v>
      </c>
      <c r="F14" t="s">
        <v>3</v>
      </c>
      <c r="G14">
        <v>31</v>
      </c>
      <c r="H14" s="1">
        <v>0.33611111111111108</v>
      </c>
      <c r="I14" t="s">
        <v>58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52094872</v>
      </c>
      <c r="F15" t="s">
        <v>3</v>
      </c>
      <c r="G15">
        <v>31</v>
      </c>
      <c r="H15" s="1">
        <v>0.33611111111111108</v>
      </c>
      <c r="I15" t="s">
        <v>59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51977009</v>
      </c>
      <c r="F16" t="s">
        <v>3</v>
      </c>
      <c r="G16">
        <v>31</v>
      </c>
      <c r="H16" s="1">
        <v>0.33611111111111108</v>
      </c>
      <c r="I16" t="s">
        <v>60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52736624</v>
      </c>
      <c r="F17" t="s">
        <v>3</v>
      </c>
      <c r="G17">
        <v>31</v>
      </c>
      <c r="H17" s="1">
        <v>0.33611111111111108</v>
      </c>
      <c r="I17" t="s">
        <v>61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52602697</v>
      </c>
      <c r="F18" t="s">
        <v>3</v>
      </c>
      <c r="G18">
        <v>31</v>
      </c>
      <c r="H18" s="1">
        <v>0.33611111111111108</v>
      </c>
      <c r="I18" t="s">
        <v>62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52048732</v>
      </c>
      <c r="F19" t="s">
        <v>3</v>
      </c>
      <c r="G19">
        <v>31</v>
      </c>
      <c r="H19" s="1">
        <v>0.33611111111111108</v>
      </c>
      <c r="I19" t="s">
        <v>63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51861071</v>
      </c>
      <c r="F20" t="s">
        <v>3</v>
      </c>
      <c r="G20">
        <v>31</v>
      </c>
      <c r="H20" s="1">
        <v>0.33611111111111108</v>
      </c>
      <c r="I2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nocomp</vt:lpstr>
      <vt:lpstr>gzip</vt:lpstr>
      <vt:lpstr>szip</vt:lpstr>
      <vt:lpstr>1B Summary</vt:lpstr>
      <vt:lpstr>szip-free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2016-08-19T09:16:49Z</dcterms:created>
  <dcterms:modified xsi:type="dcterms:W3CDTF">2016-08-31T14:44:46Z</dcterms:modified>
</cp:coreProperties>
</file>